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9 - Sage BI Reporting\Documentation Portail SBR\Sage 100cloud\Etats Standard\SBR_Compta_SYSCOHADA\"/>
    </mc:Choice>
  </mc:AlternateContent>
  <xr:revisionPtr revIDLastSave="0" documentId="8_{03208880-5BBB-4E3A-8C2A-2E79C8C7505B}" xr6:coauthVersionLast="45" xr6:coauthVersionMax="45" xr10:uidLastSave="{00000000-0000-0000-0000-000000000000}"/>
  <bookViews>
    <workbookView xWindow="-108" yWindow="-108" windowWidth="23256" windowHeight="12576" xr2:uid="{1A1ADEB8-5D07-4944-A3B2-DD0EBA249FB2}"/>
  </bookViews>
  <sheets>
    <sheet name="Prise en Main" sheetId="1" r:id="rId1"/>
    <sheet name="Evolution Poste de charges" sheetId="2" r:id="rId2"/>
  </sheets>
  <externalReferences>
    <externalReference r:id="rId3"/>
  </externalReference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  <definedName name="_xlnm.Print_Area" localSheetId="1">'Evolution Poste de charges'!$A$1:$H$76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" i="2" l="1"/>
  <c r="AA1" i="2"/>
  <c r="AA2" i="2"/>
  <c r="AA3" i="2"/>
  <c r="AA4" i="2"/>
  <c r="B8" i="2"/>
  <c r="A10" i="2"/>
  <c r="G10" i="2"/>
  <c r="A11" i="2"/>
  <c r="G11" i="2"/>
  <c r="A12" i="2"/>
  <c r="G12" i="2"/>
  <c r="A13" i="2"/>
  <c r="G13" i="2"/>
  <c r="A14" i="2"/>
  <c r="G14" i="2"/>
  <c r="A15" i="2"/>
  <c r="G15" i="2"/>
  <c r="A16" i="2"/>
  <c r="G16" i="2"/>
  <c r="A17" i="2"/>
  <c r="G17" i="2"/>
  <c r="A18" i="2"/>
  <c r="G18" i="2"/>
  <c r="A19" i="2"/>
  <c r="G19" i="2"/>
  <c r="A20" i="2"/>
  <c r="G20" i="2"/>
  <c r="A21" i="2"/>
  <c r="G21" i="2"/>
  <c r="A22" i="2"/>
  <c r="G22" i="2"/>
  <c r="A23" i="2"/>
  <c r="G23" i="2"/>
  <c r="A24" i="2"/>
  <c r="G24" i="2"/>
  <c r="A25" i="2"/>
  <c r="G25" i="2"/>
  <c r="A26" i="2"/>
  <c r="G26" i="2"/>
  <c r="A27" i="2"/>
  <c r="G27" i="2"/>
  <c r="A28" i="2"/>
  <c r="G28" i="2"/>
  <c r="A29" i="2"/>
  <c r="G29" i="2"/>
  <c r="A30" i="2"/>
  <c r="G30" i="2"/>
  <c r="A31" i="2"/>
  <c r="G31" i="2"/>
  <c r="A32" i="2"/>
  <c r="G32" i="2"/>
  <c r="A33" i="2"/>
  <c r="G33" i="2"/>
  <c r="A34" i="2"/>
  <c r="G34" i="2"/>
  <c r="A35" i="2"/>
  <c r="G35" i="2"/>
  <c r="A36" i="2"/>
  <c r="G36" i="2"/>
  <c r="A37" i="2"/>
  <c r="G37" i="2"/>
  <c r="A38" i="2"/>
  <c r="G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 PICOT</author>
  </authors>
  <commentList>
    <comment ref="B8" authorId="0" shapeId="0" xr:uid="{BE0E19F0-2AF7-4195-859D-2EF0AA746F04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<sst xmlns="http://schemas.openxmlformats.org/spreadsheetml/2006/main" count="82" uniqueCount="82">
  <si>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</si>
  <si>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r>
      <t>A</t>
    </r>
    <r>
      <rPr>
        <sz val="16"/>
        <color theme="1"/>
        <rFont val="Century Gothic"/>
        <family val="2"/>
      </rPr>
      <t>NALYSER LE RESULTAT</t>
    </r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</si>
  <si>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</si>
  <si>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t>€</t>
  </si>
  <si>
    <t>Devise:</t>
  </si>
  <si>
    <t>Version pour le plan comptable SYSCOHADA</t>
  </si>
  <si>
    <t>CONNECTEZ VOUS A SAGE BI REPORTING</t>
  </si>
  <si>
    <t>DECOUVREZ SAGE BI REPORTING</t>
  </si>
  <si>
    <t>Total</t>
  </si>
  <si>
    <t>Dot /amortissements dérogatoires</t>
  </si>
  <si>
    <t>687250</t>
  </si>
  <si>
    <t>Dot. aux dépréciations des créances</t>
  </si>
  <si>
    <t>681740</t>
  </si>
  <si>
    <t>Dotations /immob. corporelles</t>
  </si>
  <si>
    <t>681120</t>
  </si>
  <si>
    <t>Cotisations ASSEDIC</t>
  </si>
  <si>
    <t>64540000</t>
  </si>
  <si>
    <t>Retraites + prévoyances non cadres</t>
  </si>
  <si>
    <t>64531000</t>
  </si>
  <si>
    <t>Cotisations URSSAF</t>
  </si>
  <si>
    <t>64510000</t>
  </si>
  <si>
    <t>Salaires, appointements, commission</t>
  </si>
  <si>
    <t>64110000</t>
  </si>
  <si>
    <t>Taxes diverses</t>
  </si>
  <si>
    <t>637800</t>
  </si>
  <si>
    <t>Services bancaires</t>
  </si>
  <si>
    <t>627000</t>
  </si>
  <si>
    <t>Téléphone</t>
  </si>
  <si>
    <t>626200</t>
  </si>
  <si>
    <t>Frais P.T.T. (poste)</t>
  </si>
  <si>
    <t>626000</t>
  </si>
  <si>
    <t>Publicité, annonces</t>
  </si>
  <si>
    <t>623100</t>
  </si>
  <si>
    <t>Honoraires</t>
  </si>
  <si>
    <t>622600</t>
  </si>
  <si>
    <t>Documentation technique</t>
  </si>
  <si>
    <t>618300</t>
  </si>
  <si>
    <t>Documentation générale</t>
  </si>
  <si>
    <t>618100</t>
  </si>
  <si>
    <t>Assurances</t>
  </si>
  <si>
    <t>616100</t>
  </si>
  <si>
    <t>Entretien matériel de transport</t>
  </si>
  <si>
    <t>615510</t>
  </si>
  <si>
    <t>Locations immobilières</t>
  </si>
  <si>
    <t>613500</t>
  </si>
  <si>
    <t>Crédit-bail mobilier</t>
  </si>
  <si>
    <t>612200</t>
  </si>
  <si>
    <t>Achat de marchandises</t>
  </si>
  <si>
    <t>607100</t>
  </si>
  <si>
    <t>Fournitures administratives</t>
  </si>
  <si>
    <t>606400</t>
  </si>
  <si>
    <t>Gaz</t>
  </si>
  <si>
    <t>606120</t>
  </si>
  <si>
    <t>Electricité</t>
  </si>
  <si>
    <t>606110</t>
  </si>
  <si>
    <t>Var/stocks matières premières</t>
  </si>
  <si>
    <t>603100</t>
  </si>
  <si>
    <t>Achats intracommunautaires</t>
  </si>
  <si>
    <t>601090</t>
  </si>
  <si>
    <t>Achats matières 20%</t>
  </si>
  <si>
    <t>601020</t>
  </si>
  <si>
    <t>Achats matières 10%</t>
  </si>
  <si>
    <t>601010</t>
  </si>
  <si>
    <t>Achats exonérés</t>
  </si>
  <si>
    <t>601000</t>
  </si>
  <si>
    <t>%</t>
  </si>
  <si>
    <t>Var P2/P1</t>
  </si>
  <si>
    <t>Période 2 (HT)</t>
  </si>
  <si>
    <t>Période 1 (HT)</t>
  </si>
  <si>
    <t>Libellé Compte</t>
  </si>
  <si>
    <t>N° Compte</t>
  </si>
  <si>
    <t>Fin de Période 2 :</t>
  </si>
  <si>
    <t>Début Période 2 :</t>
  </si>
  <si>
    <t>6*</t>
  </si>
  <si>
    <t>Compte comptable</t>
  </si>
  <si>
    <t>Fin de Période 1 :</t>
  </si>
  <si>
    <t>*</t>
  </si>
  <si>
    <t>Société</t>
  </si>
  <si>
    <t>Début Période 1 :</t>
  </si>
  <si>
    <t>Critères de filtres</t>
  </si>
  <si>
    <t>DEVISE :</t>
  </si>
  <si>
    <t>Evolution des postes de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</si>
</sst>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Segoe UI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b/>
      <sz val="26"/>
      <color theme="1"/>
      <name val="Segoe UI"/>
      <family val="2"/>
    </font>
    <font>
      <sz val="20"/>
      <color theme="0"/>
      <name val="Century Gothic"/>
      <family val="2"/>
    </font>
    <font>
      <sz val="22"/>
      <color theme="0"/>
      <name val="Segoe UI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24"/>
      <color theme="9" tint="-0.249977111117893"/>
      <name val="Arial"/>
      <family val="2"/>
    </font>
    <font>
      <b/>
      <sz val="18"/>
      <color theme="6" tint="-0.249977111117893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4"/>
      <color theme="3"/>
      <name val="Arial"/>
      <family val="2"/>
    </font>
    <font>
      <b/>
      <sz val="28"/>
      <color theme="3"/>
      <name val="Arial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49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/>
    <xf numFmtId="0" fontId="7" fillId="2" borderId="0" xfId="0" applyFont="1" applyFill="1" applyAlignment="1">
      <alignment horizontal="left" vertical="center" indent="2"/>
    </xf>
    <xf numFmtId="49" fontId="6" fillId="2" borderId="0" xfId="0" quotePrefix="1" applyNumberFormat="1" applyFont="1" applyFill="1" applyAlignment="1">
      <alignment horizontal="center"/>
    </xf>
    <xf numFmtId="0" fontId="8" fillId="0" borderId="0" xfId="0" applyFont="1"/>
    <xf numFmtId="0" fontId="1" fillId="0" borderId="0" xfId="0" applyFont="1"/>
    <xf numFmtId="4" fontId="8" fillId="0" borderId="0" xfId="0" applyNumberFormat="1" applyFont="1"/>
    <xf numFmtId="164" fontId="8" fillId="0" borderId="0" xfId="0" applyNumberFormat="1" applyFont="1"/>
    <xf numFmtId="49" fontId="8" fillId="0" borderId="0" xfId="0" applyNumberFormat="1" applyFont="1"/>
    <xf numFmtId="164" fontId="9" fillId="4" borderId="1" xfId="0" applyNumberFormat="1" applyFont="1" applyFill="1" applyBorder="1" applyAlignment="1">
      <alignment horizontal="right" vertical="center"/>
    </xf>
    <xf numFmtId="4" fontId="9" fillId="4" borderId="2" xfId="0" applyNumberFormat="1" applyFont="1" applyFill="1" applyBorder="1" applyAlignment="1">
      <alignment horizontal="right" vertical="center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/>
    </xf>
    <xf numFmtId="10" fontId="8" fillId="0" borderId="0" xfId="1" applyNumberFormat="1" applyFont="1"/>
    <xf numFmtId="164" fontId="10" fillId="5" borderId="4" xfId="0" applyNumberFormat="1" applyFont="1" applyFill="1" applyBorder="1" applyAlignment="1">
      <alignment horizontal="right" vertical="center"/>
    </xf>
    <xf numFmtId="4" fontId="10" fillId="5" borderId="5" xfId="0" applyNumberFormat="1" applyFont="1" applyFill="1" applyBorder="1" applyAlignment="1">
      <alignment horizontal="right" vertical="center"/>
    </xf>
    <xf numFmtId="49" fontId="10" fillId="5" borderId="0" xfId="0" applyNumberFormat="1" applyFont="1" applyFill="1" applyAlignment="1">
      <alignment horizontal="left" vertical="center"/>
    </xf>
    <xf numFmtId="49" fontId="10" fillId="5" borderId="5" xfId="0" applyNumberFormat="1" applyFont="1" applyFill="1" applyBorder="1" applyAlignment="1">
      <alignment horizontal="left" vertical="center"/>
    </xf>
    <xf numFmtId="9" fontId="8" fillId="0" borderId="0" xfId="1" applyFont="1"/>
    <xf numFmtId="0" fontId="8" fillId="0" borderId="0" xfId="0" applyFont="1" applyAlignment="1">
      <alignment vertical="center"/>
    </xf>
    <xf numFmtId="49" fontId="11" fillId="6" borderId="1" xfId="0" applyNumberFormat="1" applyFont="1" applyFill="1" applyBorder="1" applyAlignment="1">
      <alignment horizontal="center" vertical="center"/>
    </xf>
    <xf numFmtId="49" fontId="11" fillId="6" borderId="2" xfId="0" applyNumberFormat="1" applyFont="1" applyFill="1" applyBorder="1" applyAlignment="1">
      <alignment horizontal="center" vertical="center"/>
    </xf>
    <xf numFmtId="49" fontId="11" fillId="6" borderId="3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 vertical="center"/>
    </xf>
    <xf numFmtId="14" fontId="12" fillId="7" borderId="0" xfId="0" applyNumberFormat="1" applyFont="1" applyFill="1" applyAlignment="1">
      <alignment horizontal="left" vertical="center"/>
    </xf>
    <xf numFmtId="49" fontId="13" fillId="7" borderId="0" xfId="0" applyNumberFormat="1" applyFont="1" applyFill="1" applyAlignment="1">
      <alignment vertical="center"/>
    </xf>
    <xf numFmtId="14" fontId="12" fillId="7" borderId="6" xfId="0" applyNumberFormat="1" applyFont="1" applyFill="1" applyBorder="1" applyAlignment="1">
      <alignment horizontal="left" vertical="center"/>
    </xf>
    <xf numFmtId="0" fontId="14" fillId="8" borderId="7" xfId="0" applyFont="1" applyFill="1" applyBorder="1" applyAlignment="1">
      <alignment vertical="center"/>
    </xf>
    <xf numFmtId="14" fontId="12" fillId="7" borderId="8" xfId="0" applyNumberFormat="1" applyFont="1" applyFill="1" applyBorder="1" applyAlignment="1">
      <alignment horizontal="left" vertical="center"/>
    </xf>
    <xf numFmtId="0" fontId="14" fillId="8" borderId="9" xfId="0" applyFont="1" applyFill="1" applyBorder="1" applyAlignment="1">
      <alignment vertical="center"/>
    </xf>
    <xf numFmtId="49" fontId="12" fillId="7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2" fillId="7" borderId="8" xfId="0" applyNumberFormat="1" applyFont="1" applyFill="1" applyBorder="1" applyAlignment="1">
      <alignment vertical="center"/>
    </xf>
    <xf numFmtId="0" fontId="15" fillId="8" borderId="9" xfId="0" applyFont="1" applyFill="1" applyBorder="1" applyAlignment="1">
      <alignment vertical="center"/>
    </xf>
    <xf numFmtId="14" fontId="8" fillId="0" borderId="0" xfId="0" applyNumberFormat="1" applyFont="1"/>
    <xf numFmtId="14" fontId="12" fillId="7" borderId="10" xfId="0" applyNumberFormat="1" applyFont="1" applyFill="1" applyBorder="1" applyAlignment="1">
      <alignment horizontal="left" vertical="center"/>
    </xf>
    <xf numFmtId="0" fontId="14" fillId="8" borderId="11" xfId="0" applyFont="1" applyFill="1" applyBorder="1" applyAlignment="1">
      <alignment vertical="center"/>
    </xf>
    <xf numFmtId="4" fontId="16" fillId="8" borderId="10" xfId="0" applyNumberFormat="1" applyFont="1" applyFill="1" applyBorder="1" applyAlignment="1">
      <alignment horizontal="center" vertical="top" wrapText="1"/>
    </xf>
    <xf numFmtId="4" fontId="16" fillId="8" borderId="11" xfId="0" applyNumberFormat="1" applyFont="1" applyFill="1" applyBorder="1" applyAlignment="1">
      <alignment horizontal="center" vertical="top" wrapText="1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 applyAlignment="1">
      <alignment horizontal="center" vertical="center"/>
    </xf>
  </cellXfs>
  <cellStyles count="2">
    <cellStyle name="Normal" xfId="0" builtinId="0"/>
    <cellStyle name="Pourcentage" xfId="1" builtinId="5"/>
  </cellStyles>
  <dxfs count="2">
    <dxf>
      <font>
        <b/>
        <i val="0"/>
        <u val="none"/>
        <color rgb="FF006400"/>
      </font>
      <fill>
        <patternFill>
          <bgColor rgb="FFFFFFFF"/>
        </patternFill>
      </fill>
    </dxf>
    <dxf>
      <font>
        <b/>
        <i val="0"/>
        <u val="none"/>
        <color rgb="FFFF0000"/>
      </font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BF6348E-668B-48F5-B4E4-56B79A40C3BA}"/>
            </a:ext>
          </a:extLst>
        </xdr:cNvPr>
        <xdr:cNvSpPr/>
      </xdr:nvSpPr>
      <xdr:spPr>
        <a:xfrm>
          <a:off x="682743" y="558163"/>
          <a:ext cx="109737" cy="329184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153BA024-1AF0-4680-91C9-63BBCC156B44}"/>
            </a:ext>
          </a:extLst>
        </xdr:cNvPr>
        <xdr:cNvSpPr/>
      </xdr:nvSpPr>
      <xdr:spPr>
        <a:xfrm>
          <a:off x="557212" y="2010408"/>
          <a:ext cx="390480" cy="2076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1450F298-8B22-4948-BAA8-336C1F7DF1ED}"/>
            </a:ext>
          </a:extLst>
        </xdr:cNvPr>
        <xdr:cNvSpPr/>
      </xdr:nvSpPr>
      <xdr:spPr>
        <a:xfrm>
          <a:off x="557212" y="2923750"/>
          <a:ext cx="390480" cy="2076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D0AB24BA-1908-4DF2-86B2-4A79B2623E8A}"/>
            </a:ext>
          </a:extLst>
        </xdr:cNvPr>
        <xdr:cNvSpPr/>
      </xdr:nvSpPr>
      <xdr:spPr>
        <a:xfrm>
          <a:off x="546629" y="1076325"/>
          <a:ext cx="390480" cy="20717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-%20Sage%20BI%20Reporting/Documentation%20Portail%20SBR/Sage%20100cloud/Etats%20Standard/SBR_compta_SYSCOH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Evolution Poste de charges"/>
      <sheetName val="Evolution Poste de produits"/>
      <sheetName val="Palmarès Cptes de Charges"/>
      <sheetName val="Répartition Charges Graph"/>
      <sheetName val="Palmarès Cptes de Vtes"/>
      <sheetName val="Répartition Produits Graph"/>
      <sheetName val="Analyse du résultat"/>
      <sheetName val="Résultat cptes mouvementés"/>
      <sheetName val="RIK_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BD553-170E-41D0-9D95-76725F457A50}">
  <dimension ref="A1:AM44"/>
  <sheetViews>
    <sheetView showGridLines="0" tabSelected="1" zoomScale="70" zoomScaleNormal="70" workbookViewId="0">
      <selection activeCell="E30" sqref="E30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8"/>
      <c r="M1" s="8"/>
      <c r="N1" s="11"/>
      <c r="O1" s="9"/>
      <c r="P1" s="8"/>
      <c r="Q1" s="8"/>
      <c r="R1" s="11"/>
      <c r="S1" s="9"/>
      <c r="T1" s="8"/>
      <c r="U1" s="8"/>
      <c r="V1" s="1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5.2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8"/>
      <c r="M2" s="8"/>
      <c r="N2" s="7"/>
      <c r="O2" s="9"/>
      <c r="P2" s="8"/>
      <c r="Q2" s="8"/>
      <c r="R2" s="7"/>
      <c r="S2" s="9"/>
      <c r="T2" s="8"/>
      <c r="U2" s="8"/>
      <c r="V2" s="7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7" spans="1:39" ht="24.6" x14ac:dyDescent="0.55000000000000004">
      <c r="B7" s="4" t="s">
        <v>6</v>
      </c>
    </row>
    <row r="8" spans="1:39" ht="38.4" x14ac:dyDescent="0.85">
      <c r="B8" s="5"/>
      <c r="S8" s="6" t="s">
        <v>5</v>
      </c>
    </row>
    <row r="9" spans="1:39" ht="21" x14ac:dyDescent="0.35">
      <c r="B9" s="5"/>
    </row>
    <row r="10" spans="1:39" ht="38.4" x14ac:dyDescent="0.85">
      <c r="B10" s="5"/>
      <c r="S10" s="6" t="s">
        <v>4</v>
      </c>
      <c r="U10" s="6" t="s">
        <v>3</v>
      </c>
    </row>
    <row r="11" spans="1:39" ht="21" x14ac:dyDescent="0.35">
      <c r="B11" s="5"/>
    </row>
    <row r="12" spans="1:39" ht="24.6" x14ac:dyDescent="0.55000000000000004">
      <c r="B12" s="4" t="s">
        <v>2</v>
      </c>
    </row>
    <row r="13" spans="1:39" ht="21" x14ac:dyDescent="0.35">
      <c r="B13" s="5"/>
    </row>
    <row r="14" spans="1:39" ht="21" x14ac:dyDescent="0.35">
      <c r="B14" s="5"/>
    </row>
    <row r="15" spans="1:39" ht="21" x14ac:dyDescent="0.35">
      <c r="B15" s="5"/>
    </row>
    <row r="16" spans="1:39" ht="21" x14ac:dyDescent="0.35">
      <c r="B16" s="5"/>
    </row>
    <row r="17" spans="1:39" ht="24.6" x14ac:dyDescent="0.55000000000000004">
      <c r="B17" s="4" t="s">
        <v>1</v>
      </c>
    </row>
    <row r="22" spans="1:39" ht="15" customHeight="1" x14ac:dyDescent="0.3">
      <c r="A22" s="3" t="s">
        <v>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7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CC888-5883-48C2-A3A5-64F14ABA0754}">
  <sheetPr>
    <tabColor theme="5"/>
    <outlinePr summaryBelow="0"/>
    <pageSetUpPr fitToPage="1"/>
  </sheetPr>
  <dimension ref="A1:AA407"/>
  <sheetViews>
    <sheetView showGridLines="0" showZeros="0" topLeftCell="B1" zoomScaleNormal="100" zoomScaleSheetLayoutView="100" workbookViewId="0">
      <selection activeCell="E30" sqref="E30"/>
    </sheetView>
  </sheetViews>
  <sheetFormatPr baseColWidth="10" defaultColWidth="11.44140625" defaultRowHeight="13.8" x14ac:dyDescent="0.25"/>
  <cols>
    <col min="1" max="1" width="3.88671875" style="12" hidden="1" customWidth="1"/>
    <col min="2" max="2" width="22.33203125" style="12" customWidth="1"/>
    <col min="3" max="3" width="28.33203125" style="12" customWidth="1"/>
    <col min="4" max="5" width="21.6640625" style="12" customWidth="1"/>
    <col min="6" max="6" width="13.6640625" style="12" customWidth="1"/>
    <col min="7" max="7" width="11.44140625" style="12" customWidth="1"/>
    <col min="8" max="8" width="13.33203125" style="12" customWidth="1"/>
    <col min="9" max="16384" width="11.44140625" style="12"/>
  </cols>
  <sheetData>
    <row r="1" spans="1:27" ht="35.4" x14ac:dyDescent="0.3">
      <c r="B1" s="51" t="s">
        <v>81</v>
      </c>
      <c r="C1" s="51"/>
      <c r="D1" s="51"/>
      <c r="E1" s="51"/>
      <c r="F1" s="51"/>
      <c r="G1" s="51"/>
      <c r="H1" s="50"/>
      <c r="J1" s="49" t="s">
        <v>80</v>
      </c>
      <c r="K1" s="48" t="str">
        <f>'Prise en Main'!U10</f>
        <v>€</v>
      </c>
      <c r="AA1" s="12" t="str">
        <f>"&gt;="&amp;TEXT(F3,"jj/mm/aaaa")</f>
        <v>&gt;=01/01/2017</v>
      </c>
    </row>
    <row r="2" spans="1:27" ht="23.25" customHeight="1" x14ac:dyDescent="0.5">
      <c r="B2" s="47"/>
      <c r="AA2" s="12" t="str">
        <f>"&lt;="&amp;TEXT(F4,"jj/mm/aaaa")</f>
        <v>&lt;=31/01/2017</v>
      </c>
    </row>
    <row r="3" spans="1:27" ht="21.9" customHeight="1" x14ac:dyDescent="0.25">
      <c r="B3" s="46" t="s">
        <v>79</v>
      </c>
      <c r="C3" s="45"/>
      <c r="E3" s="44" t="s">
        <v>78</v>
      </c>
      <c r="F3" s="43">
        <v>42736</v>
      </c>
      <c r="H3" s="42"/>
      <c r="J3" s="42"/>
      <c r="K3" s="42"/>
      <c r="AA3" s="12" t="str">
        <f>"&gt;="&amp;TEXT(F5,"jj/mm/aaaa")</f>
        <v>&gt;=01/02/2017</v>
      </c>
    </row>
    <row r="4" spans="1:27" s="27" customFormat="1" ht="21.9" customHeight="1" x14ac:dyDescent="0.25">
      <c r="B4" s="41" t="s">
        <v>77</v>
      </c>
      <c r="C4" s="40" t="s">
        <v>76</v>
      </c>
      <c r="E4" s="37" t="s">
        <v>75</v>
      </c>
      <c r="F4" s="36">
        <v>42766</v>
      </c>
      <c r="AA4" s="12" t="str">
        <f>"&lt;="&amp;TEXT(F6,"jj/mm/aaaa")</f>
        <v>&lt;=28/02/2017</v>
      </c>
    </row>
    <row r="5" spans="1:27" s="27" customFormat="1" ht="21.9" customHeight="1" x14ac:dyDescent="0.3">
      <c r="B5" s="39" t="s">
        <v>74</v>
      </c>
      <c r="C5" s="38" t="s">
        <v>73</v>
      </c>
      <c r="E5" s="37" t="s">
        <v>72</v>
      </c>
      <c r="F5" s="36">
        <v>42767</v>
      </c>
    </row>
    <row r="6" spans="1:27" s="27" customFormat="1" ht="24.75" customHeight="1" x14ac:dyDescent="0.3">
      <c r="B6" s="33"/>
      <c r="C6" s="33"/>
      <c r="E6" s="35" t="s">
        <v>71</v>
      </c>
      <c r="F6" s="34">
        <v>42794</v>
      </c>
      <c r="H6" s="31"/>
      <c r="N6" s="13"/>
      <c r="P6" s="13"/>
      <c r="Q6" s="13"/>
      <c r="R6" s="13"/>
    </row>
    <row r="7" spans="1:27" s="27" customFormat="1" ht="24.75" customHeight="1" x14ac:dyDescent="0.3">
      <c r="B7" s="33"/>
      <c r="C7" s="33"/>
      <c r="E7" s="32"/>
      <c r="F7" s="32"/>
      <c r="H7" s="31"/>
      <c r="P7" s="13"/>
      <c r="Q7" s="13"/>
      <c r="R7" s="13"/>
    </row>
    <row r="8" spans="1:27" ht="14.4" x14ac:dyDescent="0.3">
      <c r="B8" s="12" t="str">
        <f>_xll.Assistant.XL.RIK_AL("INF02__2_1_1,F=B='1',U='0',I='0',FN='Arial',FS='10',FC='#FFFFFF',BC='#4682B4',AH='2',AV='1',Br=[$top-$bottom],BrS='1',BrC='#000000'_1,C=Total,F=B='1',U='0',I='0',FN='Arial',FS='10',FC='#000000',BC='#E6E6FA',AH='2',AV='1'"&amp;",Br=[$top-$bottom],BrS='1',BrC='#000000'_0_1_0_0_D=30x6;INF02@L=N° Compte,E=0,G=0,T=0,P=0,F=[1001|1],Y=1,O=NF='Texte'_B='0'_U='0'_I='0'_FN='Arial'_FS='10'_FC='#000000'_BC='#FFFFFF'_AH='1'_AV='1'_Br=[$left]_BrS='1'_BrC='#"&amp;"000000'_WpT='0':L=Libellé Compte,E=0,G=0,T=0,P=0,F=[1001|3],Y=1,O=NF='Texte'_B='0'_U='0'_I='0'_FN='Arial'_FS='10'_FC='#000000'_BC='#FFFFFF'_AH='1'_AV='1'_Br=[]_BrS='0'_BrC='#FFFFFF'_WpT='0':L=Période 1 (HT),E=1,G=0,T=0,P"&amp;"=0,F=SI(ET([1021]={0};[1021]={1});[1031];0),Y=0,O=NF='Nombre'_B='0'_U='0'_I='0'_FN='Arial'_FS='10'_FC='#000000'_BC='#FFFFFF'_AH='3'_AV='1'_Br=[$left-$right]_BrS='1'_BrC='#000000'_WpT='0',C=*-1:L=Période 2 (HT),E=1,G=0,T="&amp;"0,P=0,F=SI(ET([1021]={2};[1021]={3});[1031];0),Y=0,O=NF='Nombre'_B='0'_U='0'_I='0'_FN='Arial'_FS='10'_FC='#000000'_BC='#FFFFFF'_AH='3'_AV='1'_Br=[$left-$right]_BrS='1'_BrC='#000000'_WpT='0',C=*-1:L=Var P2/P1,E=1,G=0,T=0,"&amp;"P=0,F=[Période 2 (HT)]-[Période 1 (HT)],Y=1,O=NF='Nombre'_B='0'_U='0'_I='0'_FN='Arial'_FS='10'_FC='#000000'_BC='#FFFFFF'_AH='3'_AV='1'_Br=[$right]_BrS='1'_BrC='#000000'_WpT='0':L=%,E=0,G=0,T=0,P=0,F==SI(ET([Période 1 (HT"&amp;")]=0;[Période 2 (HT)]=0);0;SI([Période 1 (HT)]=0;[Var P2/P1]/[Période 2 (HT)]*100;SI([Période 2 (HT)]=0;[Var P2/P1]/[Période 1 (HT)]*100;[Var P2/P1]/[Période 2 (HT)]*100))),Y=1,O=NF='Pourcentage'_B='0'_U='0'_I='0'_FN='Ar"&amp;"ial'_FS='10'_FC='#000000'_BC='#FFFFFF'_AH='3'_AV='1'_Br=[$right]_BrS='1'_BrC='#000000'_WpT='0',CF=TC='1'_TO='1'_V='0'_B='1'_U='0'_I='0'_FC='#FF0000'_BC='#FFFFFF'_Br=[]_BrS='0'_BrC='#FFFFFF'|TC='1'_TO='2'_V='0'_B='1'_U='0"&amp;"'_I='0'_FC='#006400'_BC='#FFFFFF'_Br=[]_BrS='0'_BrC='#FFFFFF':@R=A,S=1044,V=OUI:R=B,S=1084,V=*:R=C,S=1000,V={4}:R=D,S=1001|1,V={5}:R=E,S=1001|5,V=Charge:R=F,S=1012|3,V=&lt;&gt;Situation:",$AA$1,$AA$2,$AA$3,$AA$4,$C$4,$C$5)</f>
        <v/>
      </c>
      <c r="G8" s="27"/>
      <c r="M8" s="27"/>
      <c r="N8" s="27"/>
      <c r="O8" s="27"/>
      <c r="P8" s="13"/>
      <c r="Q8" s="13"/>
      <c r="R8" s="13"/>
    </row>
    <row r="9" spans="1:27" ht="14.4" x14ac:dyDescent="0.3">
      <c r="B9" s="29" t="s">
        <v>70</v>
      </c>
      <c r="C9" s="30" t="s">
        <v>69</v>
      </c>
      <c r="D9" s="29" t="s">
        <v>68</v>
      </c>
      <c r="E9" s="29" t="s">
        <v>67</v>
      </c>
      <c r="F9" s="29" t="s">
        <v>66</v>
      </c>
      <c r="G9" s="28" t="s">
        <v>65</v>
      </c>
      <c r="M9" s="27"/>
      <c r="N9" s="27"/>
      <c r="O9" s="27"/>
      <c r="P9" s="13"/>
      <c r="Q9" s="13"/>
      <c r="R9" s="13"/>
    </row>
    <row r="10" spans="1:27" ht="14.4" x14ac:dyDescent="0.3">
      <c r="A10" s="12" t="str">
        <f>_xll.Assistant.XL.MASQUERLIGNESI(OR(AND(D10=0,E10=0),F10=0))</f>
        <v/>
      </c>
      <c r="B10" s="25" t="s">
        <v>64</v>
      </c>
      <c r="C10" s="24" t="s">
        <v>63</v>
      </c>
      <c r="D10" s="23">
        <v>0</v>
      </c>
      <c r="E10" s="23">
        <v>0</v>
      </c>
      <c r="F10" s="23">
        <v>0</v>
      </c>
      <c r="G10" s="22">
        <f>IF(AND(D10=0,E10=0),0,IF(D10=0,F10/E10*100,IF(E10=0,F10/D10*100,F10/E10*100)))</f>
        <v>0</v>
      </c>
      <c r="H10" s="26"/>
      <c r="I10" s="21"/>
      <c r="P10" s="13"/>
      <c r="Q10" s="13"/>
      <c r="R10" s="13"/>
    </row>
    <row r="11" spans="1:27" ht="14.4" x14ac:dyDescent="0.3">
      <c r="A11" s="12" t="str">
        <f>_xll.Assistant.XL.MASQUERLIGNESI(OR(AND(D11=0,E11=0),F11=0))</f>
        <v/>
      </c>
      <c r="B11" s="25" t="s">
        <v>62</v>
      </c>
      <c r="C11" s="24" t="s">
        <v>61</v>
      </c>
      <c r="D11" s="23">
        <v>2154.1999999999998</v>
      </c>
      <c r="E11" s="23">
        <v>1210.0999999999999</v>
      </c>
      <c r="F11" s="23">
        <v>-944.1</v>
      </c>
      <c r="G11" s="22">
        <f>IF(AND(D11=0,E11=0),0,IF(D11=0,F11/E11*100,IF(E11=0,F11/D11*100,F11/E11*100)))</f>
        <v>-78.018345591273459</v>
      </c>
      <c r="H11" s="26"/>
      <c r="I11" s="21"/>
      <c r="P11" s="13"/>
      <c r="Q11" s="13"/>
      <c r="R11" s="13"/>
    </row>
    <row r="12" spans="1:27" ht="14.4" x14ac:dyDescent="0.3">
      <c r="A12" s="12" t="str">
        <f>_xll.Assistant.XL.MASQUERLIGNESI(OR(AND(D12=0,E12=0),F12=0))</f>
        <v/>
      </c>
      <c r="B12" s="25" t="s">
        <v>60</v>
      </c>
      <c r="C12" s="24" t="s">
        <v>59</v>
      </c>
      <c r="D12" s="23">
        <v>109296.65</v>
      </c>
      <c r="E12" s="23">
        <v>23105.61</v>
      </c>
      <c r="F12" s="23">
        <v>-86191.039999999994</v>
      </c>
      <c r="G12" s="22">
        <f>IF(AND(D12=0,E12=0),0,IF(D12=0,F12/E12*100,IF(E12=0,F12/D12*100,F12/E12*100)))</f>
        <v>-373.03079208902074</v>
      </c>
      <c r="H12" s="26"/>
      <c r="I12" s="21"/>
      <c r="P12" s="13"/>
      <c r="Q12" s="13"/>
      <c r="R12" s="13"/>
    </row>
    <row r="13" spans="1:27" ht="14.4" x14ac:dyDescent="0.3">
      <c r="A13" s="12" t="str">
        <f>_xll.Assistant.XL.MASQUERLIGNESI(OR(AND(D13=0,E13=0),F13=0))</f>
        <v/>
      </c>
      <c r="B13" s="25" t="s">
        <v>58</v>
      </c>
      <c r="C13" s="24" t="s">
        <v>57</v>
      </c>
      <c r="D13" s="23">
        <v>0</v>
      </c>
      <c r="E13" s="23">
        <v>2343.36</v>
      </c>
      <c r="F13" s="23">
        <v>2343.36</v>
      </c>
      <c r="G13" s="22">
        <f>IF(AND(D13=0,E13=0),0,IF(D13=0,F13/E13*100,IF(E13=0,F13/D13*100,F13/E13*100)))</f>
        <v>100</v>
      </c>
      <c r="H13" s="26"/>
      <c r="I13" s="21"/>
      <c r="P13" s="13"/>
      <c r="Q13" s="13"/>
      <c r="R13" s="13"/>
    </row>
    <row r="14" spans="1:27" ht="14.4" x14ac:dyDescent="0.3">
      <c r="A14" s="12" t="str">
        <f>_xll.Assistant.XL.MASQUERLIGNESI(OR(AND(D14=0,E14=0),F14=0))</f>
        <v/>
      </c>
      <c r="B14" s="25" t="s">
        <v>56</v>
      </c>
      <c r="C14" s="24" t="s">
        <v>55</v>
      </c>
      <c r="D14" s="23">
        <v>0</v>
      </c>
      <c r="E14" s="23">
        <v>0</v>
      </c>
      <c r="F14" s="23">
        <v>0</v>
      </c>
      <c r="G14" s="22">
        <f>IF(AND(D14=0,E14=0),0,IF(D14=0,F14/E14*100,IF(E14=0,F14/D14*100,F14/E14*100)))</f>
        <v>0</v>
      </c>
      <c r="H14" s="26"/>
      <c r="I14" s="21"/>
      <c r="P14" s="13"/>
      <c r="Q14" s="13"/>
      <c r="R14" s="13"/>
    </row>
    <row r="15" spans="1:27" ht="14.4" x14ac:dyDescent="0.3">
      <c r="A15" s="12" t="str">
        <f>_xll.Assistant.XL.MASQUERLIGNESI(OR(AND(D15=0,E15=0),F15=0))</f>
        <v/>
      </c>
      <c r="B15" s="25" t="s">
        <v>54</v>
      </c>
      <c r="C15" s="24" t="s">
        <v>53</v>
      </c>
      <c r="D15" s="23">
        <v>51832.54</v>
      </c>
      <c r="E15" s="23">
        <v>0</v>
      </c>
      <c r="F15" s="23">
        <v>-51832.54</v>
      </c>
      <c r="G15" s="22">
        <f>IF(AND(D15=0,E15=0),0,IF(D15=0,F15/E15*100,IF(E15=0,F15/D15*100,F15/E15*100)))</f>
        <v>-100</v>
      </c>
      <c r="H15" s="26"/>
      <c r="I15" s="21"/>
      <c r="P15" s="13"/>
      <c r="Q15" s="13"/>
      <c r="R15" s="13"/>
    </row>
    <row r="16" spans="1:27" ht="14.4" x14ac:dyDescent="0.3">
      <c r="A16" s="12" t="str">
        <f>_xll.Assistant.XL.MASQUERLIGNESI(OR(AND(D16=0,E16=0),F16=0))</f>
        <v/>
      </c>
      <c r="B16" s="25" t="s">
        <v>52</v>
      </c>
      <c r="C16" s="24" t="s">
        <v>51</v>
      </c>
      <c r="D16" s="23">
        <v>3745.47</v>
      </c>
      <c r="E16" s="23">
        <v>0</v>
      </c>
      <c r="F16" s="23">
        <v>-3745.47</v>
      </c>
      <c r="G16" s="22">
        <f>IF(AND(D16=0,E16=0),0,IF(D16=0,F16/E16*100,IF(E16=0,F16/D16*100,F16/E16*100)))</f>
        <v>-100</v>
      </c>
      <c r="H16" s="26"/>
      <c r="I16" s="21"/>
      <c r="P16" s="13"/>
      <c r="Q16" s="13"/>
      <c r="R16" s="13"/>
    </row>
    <row r="17" spans="1:9" x14ac:dyDescent="0.25">
      <c r="A17" s="12" t="str">
        <f>_xll.Assistant.XL.MASQUERLIGNESI(OR(AND(D17=0,E17=0),F17=0))</f>
        <v/>
      </c>
      <c r="B17" s="25" t="s">
        <v>50</v>
      </c>
      <c r="C17" s="24" t="s">
        <v>49</v>
      </c>
      <c r="D17" s="23">
        <v>0</v>
      </c>
      <c r="E17" s="23">
        <v>0</v>
      </c>
      <c r="F17" s="23">
        <v>0</v>
      </c>
      <c r="G17" s="22">
        <f>IF(AND(D17=0,E17=0),0,IF(D17=0,F17/E17*100,IF(E17=0,F17/D17*100,F17/E17*100)))</f>
        <v>0</v>
      </c>
      <c r="H17" s="26"/>
      <c r="I17" s="21"/>
    </row>
    <row r="18" spans="1:9" x14ac:dyDescent="0.25">
      <c r="A18" s="12" t="str">
        <f>_xll.Assistant.XL.MASQUERLIGNESI(OR(AND(D18=0,E18=0),F18=0))</f>
        <v/>
      </c>
      <c r="B18" s="25" t="s">
        <v>48</v>
      </c>
      <c r="C18" s="24" t="s">
        <v>47</v>
      </c>
      <c r="D18" s="23">
        <v>1520.56</v>
      </c>
      <c r="E18" s="23">
        <v>42972.08</v>
      </c>
      <c r="F18" s="23">
        <v>41451.519999999997</v>
      </c>
      <c r="G18" s="22">
        <f>IF(AND(D18=0,E18=0),0,IF(D18=0,F18/E18*100,IF(E18=0,F18/D18*100,F18/E18*100)))</f>
        <v>96.461516407862959</v>
      </c>
      <c r="H18" s="26"/>
      <c r="I18" s="21"/>
    </row>
    <row r="19" spans="1:9" x14ac:dyDescent="0.25">
      <c r="A19" s="12" t="str">
        <f>_xll.Assistant.XL.MASQUERLIGNESI(OR(AND(D19=0,E19=0),F19=0))</f>
        <v/>
      </c>
      <c r="B19" s="25" t="s">
        <v>46</v>
      </c>
      <c r="C19" s="24" t="s">
        <v>45</v>
      </c>
      <c r="D19" s="23">
        <v>53392.6</v>
      </c>
      <c r="E19" s="23">
        <v>8192.6</v>
      </c>
      <c r="F19" s="23">
        <v>-45200</v>
      </c>
      <c r="G19" s="22">
        <f>IF(AND(D19=0,E19=0),0,IF(D19=0,F19/E19*100,IF(E19=0,F19/D19*100,F19/E19*100)))</f>
        <v>-551.71740351048504</v>
      </c>
      <c r="H19" s="26"/>
      <c r="I19" s="21"/>
    </row>
    <row r="20" spans="1:9" x14ac:dyDescent="0.25">
      <c r="A20" s="12" t="str">
        <f>_xll.Assistant.XL.MASQUERLIGNESI(OR(AND(D20=0,E20=0),F20=0))</f>
        <v/>
      </c>
      <c r="B20" s="25" t="s">
        <v>44</v>
      </c>
      <c r="C20" s="24" t="s">
        <v>43</v>
      </c>
      <c r="D20" s="23">
        <v>4983.33</v>
      </c>
      <c r="E20" s="23">
        <v>4983.33</v>
      </c>
      <c r="F20" s="23">
        <v>0</v>
      </c>
      <c r="G20" s="22">
        <f>IF(AND(D20=0,E20=0),0,IF(D20=0,F20/E20*100,IF(E20=0,F20/D20*100,F20/E20*100)))</f>
        <v>0</v>
      </c>
      <c r="H20" s="26"/>
      <c r="I20" s="21"/>
    </row>
    <row r="21" spans="1:9" x14ac:dyDescent="0.25">
      <c r="A21" s="12" t="str">
        <f>_xll.Assistant.XL.MASQUERLIGNESI(OR(AND(D21=0,E21=0),F21=0))</f>
        <v/>
      </c>
      <c r="B21" s="25" t="s">
        <v>42</v>
      </c>
      <c r="C21" s="24" t="s">
        <v>41</v>
      </c>
      <c r="D21" s="23">
        <v>9878.52</v>
      </c>
      <c r="E21" s="23">
        <v>0</v>
      </c>
      <c r="F21" s="23">
        <v>-9878.52</v>
      </c>
      <c r="G21" s="22">
        <f>IF(AND(D21=0,E21=0),0,IF(D21=0,F21/E21*100,IF(E21=0,F21/D21*100,F21/E21*100)))</f>
        <v>-100</v>
      </c>
      <c r="H21" s="26"/>
      <c r="I21" s="21"/>
    </row>
    <row r="22" spans="1:9" x14ac:dyDescent="0.25">
      <c r="A22" s="12" t="str">
        <f>_xll.Assistant.XL.MASQUERLIGNESI(OR(AND(D22=0,E22=0),F22=0))</f>
        <v/>
      </c>
      <c r="B22" s="25" t="s">
        <v>40</v>
      </c>
      <c r="C22" s="24" t="s">
        <v>39</v>
      </c>
      <c r="D22" s="23">
        <v>0</v>
      </c>
      <c r="E22" s="23">
        <v>18711.72</v>
      </c>
      <c r="F22" s="23">
        <v>18711.72</v>
      </c>
      <c r="G22" s="22">
        <f>IF(AND(D22=0,E22=0),0,IF(D22=0,F22/E22*100,IF(E22=0,F22/D22*100,F22/E22*100)))</f>
        <v>100</v>
      </c>
      <c r="H22" s="26"/>
      <c r="I22" s="21"/>
    </row>
    <row r="23" spans="1:9" x14ac:dyDescent="0.25">
      <c r="A23" s="12" t="str">
        <f>_xll.Assistant.XL.MASQUERLIGNESI(OR(AND(D23=0,E23=0),F23=0))</f>
        <v/>
      </c>
      <c r="B23" s="25" t="s">
        <v>38</v>
      </c>
      <c r="C23" s="24" t="s">
        <v>37</v>
      </c>
      <c r="D23" s="23">
        <v>0</v>
      </c>
      <c r="E23" s="23">
        <v>0</v>
      </c>
      <c r="F23" s="23">
        <v>0</v>
      </c>
      <c r="G23" s="22">
        <f>IF(AND(D23=0,E23=0),0,IF(D23=0,F23/E23*100,IF(E23=0,F23/D23*100,F23/E23*100)))</f>
        <v>0</v>
      </c>
      <c r="I23" s="21"/>
    </row>
    <row r="24" spans="1:9" x14ac:dyDescent="0.25">
      <c r="A24" s="12" t="str">
        <f>_xll.Assistant.XL.MASQUERLIGNESI(OR(AND(D24=0,E24=0),F24=0))</f>
        <v/>
      </c>
      <c r="B24" s="25" t="s">
        <v>36</v>
      </c>
      <c r="C24" s="24" t="s">
        <v>35</v>
      </c>
      <c r="D24" s="23">
        <v>545.17999999999995</v>
      </c>
      <c r="E24" s="23">
        <v>0</v>
      </c>
      <c r="F24" s="23">
        <v>-545.17999999999995</v>
      </c>
      <c r="G24" s="22">
        <f>IF(AND(D24=0,E24=0),0,IF(D24=0,F24/E24*100,IF(E24=0,F24/D24*100,F24/E24*100)))</f>
        <v>-100</v>
      </c>
      <c r="I24" s="21"/>
    </row>
    <row r="25" spans="1:9" x14ac:dyDescent="0.25">
      <c r="A25" s="12" t="str">
        <f>_xll.Assistant.XL.MASQUERLIGNESI(OR(AND(D25=0,E25=0),F25=0))</f>
        <v/>
      </c>
      <c r="B25" s="25" t="s">
        <v>34</v>
      </c>
      <c r="C25" s="24" t="s">
        <v>33</v>
      </c>
      <c r="D25" s="23">
        <v>1056.46</v>
      </c>
      <c r="E25" s="23">
        <v>528.23</v>
      </c>
      <c r="F25" s="23">
        <v>-528.23</v>
      </c>
      <c r="G25" s="22">
        <f>IF(AND(D25=0,E25=0),0,IF(D25=0,F25/E25*100,IF(E25=0,F25/D25*100,F25/E25*100)))</f>
        <v>-100</v>
      </c>
      <c r="I25" s="21"/>
    </row>
    <row r="26" spans="1:9" x14ac:dyDescent="0.25">
      <c r="A26" s="12" t="str">
        <f>_xll.Assistant.XL.MASQUERLIGNESI(OR(AND(D26=0,E26=0),F26=0))</f>
        <v/>
      </c>
      <c r="B26" s="25" t="s">
        <v>32</v>
      </c>
      <c r="C26" s="24" t="s">
        <v>31</v>
      </c>
      <c r="D26" s="23">
        <v>3200</v>
      </c>
      <c r="E26" s="23">
        <v>0</v>
      </c>
      <c r="F26" s="23">
        <v>-3200</v>
      </c>
      <c r="G26" s="22">
        <f>IF(AND(D26=0,E26=0),0,IF(D26=0,F26/E26*100,IF(E26=0,F26/D26*100,F26/E26*100)))</f>
        <v>-100</v>
      </c>
      <c r="I26" s="21"/>
    </row>
    <row r="27" spans="1:9" x14ac:dyDescent="0.25">
      <c r="A27" s="12" t="str">
        <f>_xll.Assistant.XL.MASQUERLIGNESI(OR(AND(D27=0,E27=0),F27=0))</f>
        <v/>
      </c>
      <c r="B27" s="25" t="s">
        <v>30</v>
      </c>
      <c r="C27" s="24" t="s">
        <v>29</v>
      </c>
      <c r="D27" s="23">
        <v>460</v>
      </c>
      <c r="E27" s="23">
        <v>0</v>
      </c>
      <c r="F27" s="23">
        <v>-460</v>
      </c>
      <c r="G27" s="22">
        <f>IF(AND(D27=0,E27=0),0,IF(D27=0,F27/E27*100,IF(E27=0,F27/D27*100,F27/E27*100)))</f>
        <v>-100</v>
      </c>
      <c r="I27" s="21"/>
    </row>
    <row r="28" spans="1:9" x14ac:dyDescent="0.25">
      <c r="A28" s="12" t="str">
        <f>_xll.Assistant.XL.MASQUERLIGNESI(OR(AND(D28=0,E28=0),F28=0))</f>
        <v/>
      </c>
      <c r="B28" s="25" t="s">
        <v>28</v>
      </c>
      <c r="C28" s="24" t="s">
        <v>27</v>
      </c>
      <c r="D28" s="23">
        <v>9878.52</v>
      </c>
      <c r="E28" s="23">
        <v>4330.8100000000004</v>
      </c>
      <c r="F28" s="23">
        <v>-5547.71</v>
      </c>
      <c r="G28" s="22">
        <f>IF(AND(D28=0,E28=0),0,IF(D28=0,F28/E28*100,IF(E28=0,F28/D28*100,F28/E28*100)))</f>
        <v>-128.09866976385479</v>
      </c>
      <c r="I28" s="21"/>
    </row>
    <row r="29" spans="1:9" x14ac:dyDescent="0.25">
      <c r="A29" s="12" t="str">
        <f>_xll.Assistant.XL.MASQUERLIGNESI(OR(AND(D29=0,E29=0),F29=0))</f>
        <v/>
      </c>
      <c r="B29" s="25" t="s">
        <v>26</v>
      </c>
      <c r="C29" s="24" t="s">
        <v>25</v>
      </c>
      <c r="D29" s="23">
        <v>0</v>
      </c>
      <c r="E29" s="23">
        <v>0</v>
      </c>
      <c r="F29" s="23">
        <v>0</v>
      </c>
      <c r="G29" s="22">
        <f>IF(AND(D29=0,E29=0),0,IF(D29=0,F29/E29*100,IF(E29=0,F29/D29*100,F29/E29*100)))</f>
        <v>0</v>
      </c>
      <c r="I29" s="21"/>
    </row>
    <row r="30" spans="1:9" x14ac:dyDescent="0.25">
      <c r="A30" s="12" t="str">
        <f>_xll.Assistant.XL.MASQUERLIGNESI(OR(AND(D30=0,E30=0),F30=0))</f>
        <v/>
      </c>
      <c r="B30" s="25" t="s">
        <v>24</v>
      </c>
      <c r="C30" s="24" t="s">
        <v>23</v>
      </c>
      <c r="D30" s="23">
        <v>0</v>
      </c>
      <c r="E30" s="23">
        <v>0</v>
      </c>
      <c r="F30" s="23">
        <v>0</v>
      </c>
      <c r="G30" s="22">
        <f>IF(AND(D30=0,E30=0),0,IF(D30=0,F30/E30*100,IF(E30=0,F30/D30*100,F30/E30*100)))</f>
        <v>0</v>
      </c>
      <c r="I30" s="21"/>
    </row>
    <row r="31" spans="1:9" x14ac:dyDescent="0.25">
      <c r="A31" s="12" t="str">
        <f>_xll.Assistant.XL.MASQUERLIGNESI(OR(AND(D31=0,E31=0),F31=0))</f>
        <v/>
      </c>
      <c r="B31" s="25" t="s">
        <v>22</v>
      </c>
      <c r="C31" s="24" t="s">
        <v>21</v>
      </c>
      <c r="D31" s="23">
        <v>11434</v>
      </c>
      <c r="E31" s="23">
        <v>0</v>
      </c>
      <c r="F31" s="23">
        <v>-11434</v>
      </c>
      <c r="G31" s="22">
        <f>IF(AND(D31=0,E31=0),0,IF(D31=0,F31/E31*100,IF(E31=0,F31/D31*100,F31/E31*100)))</f>
        <v>-100</v>
      </c>
      <c r="I31" s="21"/>
    </row>
    <row r="32" spans="1:9" x14ac:dyDescent="0.25">
      <c r="A32" s="12" t="str">
        <f>_xll.Assistant.XL.MASQUERLIGNESI(OR(AND(D32=0,E32=0),F32=0))</f>
        <v/>
      </c>
      <c r="B32" s="25" t="s">
        <v>20</v>
      </c>
      <c r="C32" s="24" t="s">
        <v>19</v>
      </c>
      <c r="D32" s="23">
        <v>2090</v>
      </c>
      <c r="E32" s="23">
        <v>0</v>
      </c>
      <c r="F32" s="23">
        <v>-2090</v>
      </c>
      <c r="G32" s="22">
        <f>IF(AND(D32=0,E32=0),0,IF(D32=0,F32/E32*100,IF(E32=0,F32/D32*100,F32/E32*100)))</f>
        <v>-100</v>
      </c>
      <c r="I32" s="21"/>
    </row>
    <row r="33" spans="1:9" x14ac:dyDescent="0.25">
      <c r="A33" s="12" t="str">
        <f>_xll.Assistant.XL.MASQUERLIGNESI(OR(AND(D33=0,E33=0),F33=0))</f>
        <v/>
      </c>
      <c r="B33" s="25" t="s">
        <v>18</v>
      </c>
      <c r="C33" s="24" t="s">
        <v>17</v>
      </c>
      <c r="D33" s="23">
        <v>1420</v>
      </c>
      <c r="E33" s="23">
        <v>0</v>
      </c>
      <c r="F33" s="23">
        <v>-1420</v>
      </c>
      <c r="G33" s="22">
        <f>IF(AND(D33=0,E33=0),0,IF(D33=0,F33/E33*100,IF(E33=0,F33/D33*100,F33/E33*100)))</f>
        <v>-100</v>
      </c>
      <c r="I33" s="21"/>
    </row>
    <row r="34" spans="1:9" x14ac:dyDescent="0.25">
      <c r="A34" s="12" t="str">
        <f>_xll.Assistant.XL.MASQUERLIGNESI(OR(AND(D34=0,E34=0),F34=0))</f>
        <v/>
      </c>
      <c r="B34" s="25" t="s">
        <v>16</v>
      </c>
      <c r="C34" s="24" t="s">
        <v>15</v>
      </c>
      <c r="D34" s="23">
        <v>1724</v>
      </c>
      <c r="E34" s="23">
        <v>0</v>
      </c>
      <c r="F34" s="23">
        <v>-1724</v>
      </c>
      <c r="G34" s="22">
        <f>IF(AND(D34=0,E34=0),0,IF(D34=0,F34/E34*100,IF(E34=0,F34/D34*100,F34/E34*100)))</f>
        <v>-100</v>
      </c>
      <c r="I34" s="21"/>
    </row>
    <row r="35" spans="1:9" x14ac:dyDescent="0.25">
      <c r="A35" s="12" t="str">
        <f>_xll.Assistant.XL.MASQUERLIGNESI(OR(AND(D35=0,E35=0),F35=0))</f>
        <v/>
      </c>
      <c r="B35" s="25" t="s">
        <v>14</v>
      </c>
      <c r="C35" s="24" t="s">
        <v>13</v>
      </c>
      <c r="D35" s="23">
        <v>24331.93</v>
      </c>
      <c r="E35" s="23">
        <v>0</v>
      </c>
      <c r="F35" s="23">
        <v>-24331.93</v>
      </c>
      <c r="G35" s="22">
        <f>IF(AND(D35=0,E35=0),0,IF(D35=0,F35/E35*100,IF(E35=0,F35/D35*100,F35/E35*100)))</f>
        <v>-100</v>
      </c>
      <c r="I35" s="21"/>
    </row>
    <row r="36" spans="1:9" x14ac:dyDescent="0.25">
      <c r="A36" s="12" t="str">
        <f>_xll.Assistant.XL.MASQUERLIGNESI(OR(AND(D36=0,E36=0),F36=0))</f>
        <v/>
      </c>
      <c r="B36" s="25" t="s">
        <v>12</v>
      </c>
      <c r="C36" s="24" t="s">
        <v>11</v>
      </c>
      <c r="D36" s="23">
        <v>0</v>
      </c>
      <c r="E36" s="23">
        <v>0</v>
      </c>
      <c r="F36" s="23">
        <v>0</v>
      </c>
      <c r="G36" s="22">
        <f>IF(AND(D36=0,E36=0),0,IF(D36=0,F36/E36*100,IF(E36=0,F36/D36*100,F36/E36*100)))</f>
        <v>0</v>
      </c>
      <c r="I36" s="21"/>
    </row>
    <row r="37" spans="1:9" x14ac:dyDescent="0.25">
      <c r="A37" s="12" t="str">
        <f>_xll.Assistant.XL.MASQUERLIGNESI(OR(AND(D37=0,E37=0),F37=0))</f>
        <v/>
      </c>
      <c r="B37" s="25" t="s">
        <v>10</v>
      </c>
      <c r="C37" s="24" t="s">
        <v>9</v>
      </c>
      <c r="D37" s="23">
        <v>69.44</v>
      </c>
      <c r="E37" s="23">
        <v>0</v>
      </c>
      <c r="F37" s="23">
        <v>-69.44</v>
      </c>
      <c r="G37" s="22">
        <f>IF(AND(D37=0,E37=0),0,IF(D37=0,F37/E37*100,IF(E37=0,F37/D37*100,F37/E37*100)))</f>
        <v>-100</v>
      </c>
      <c r="I37" s="21"/>
    </row>
    <row r="38" spans="1:9" x14ac:dyDescent="0.25">
      <c r="A38" s="12" t="str">
        <f>_xll.Assistant.XL.MASQUERLIGNESI(OR(AND(D38=0,E38=0),F38=0))</f>
        <v/>
      </c>
      <c r="B38" s="20" t="s">
        <v>8</v>
      </c>
      <c r="C38" s="19"/>
      <c r="D38" s="18">
        <v>293013.40000000002</v>
      </c>
      <c r="E38" s="18">
        <v>106377.84</v>
      </c>
      <c r="F38" s="18">
        <v>-186635.56</v>
      </c>
      <c r="G38" s="17">
        <f>IF(AND(D38=0,E38=0),0,IF(D38=0,F38/E38*100,IF(E38=0,F38/D38*100,F38/E38*100)))</f>
        <v>-175.44590113880861</v>
      </c>
    </row>
    <row r="39" spans="1:9" hidden="1" x14ac:dyDescent="0.25">
      <c r="A39" s="12" t="str">
        <f>_xll.Assistant.XL.MASQUERLIGNESI(OR(AND(D39=0,E39=0),F39=0))</f>
        <v/>
      </c>
      <c r="B39" s="16"/>
      <c r="C39" s="16"/>
      <c r="D39" s="14"/>
      <c r="E39" s="14"/>
      <c r="F39" s="14"/>
      <c r="G39" s="15"/>
    </row>
    <row r="40" spans="1:9" hidden="1" x14ac:dyDescent="0.25">
      <c r="A40" s="12" t="str">
        <f>_xll.Assistant.XL.MASQUERLIGNESI(OR(AND(D40=0,E40=0),F40=0))</f>
        <v/>
      </c>
    </row>
    <row r="41" spans="1:9" hidden="1" x14ac:dyDescent="0.25">
      <c r="A41" s="12" t="str">
        <f>_xll.Assistant.XL.MASQUERLIGNESI(OR(AND(D41=0,E41=0),F41=0))</f>
        <v/>
      </c>
    </row>
    <row r="42" spans="1:9" hidden="1" x14ac:dyDescent="0.25">
      <c r="A42" s="12" t="str">
        <f>_xll.Assistant.XL.MASQUERLIGNESI(OR(AND(D42=0,E42=0),F42=0))</f>
        <v/>
      </c>
    </row>
    <row r="43" spans="1:9" hidden="1" x14ac:dyDescent="0.25">
      <c r="A43" s="12" t="str">
        <f>_xll.Assistant.XL.MASQUERLIGNESI(OR(AND(D43=0,E43=0),F43=0))</f>
        <v/>
      </c>
    </row>
    <row r="44" spans="1:9" hidden="1" x14ac:dyDescent="0.25">
      <c r="A44" s="12" t="str">
        <f>_xll.Assistant.XL.MASQUERLIGNESI(OR(AND(D44=0,E44=0),F44=0))</f>
        <v/>
      </c>
    </row>
    <row r="45" spans="1:9" hidden="1" x14ac:dyDescent="0.25">
      <c r="A45" s="12" t="str">
        <f>_xll.Assistant.XL.MASQUERLIGNESI(OR(AND(D45=0,E45=0),F45=0))</f>
        <v/>
      </c>
    </row>
    <row r="46" spans="1:9" hidden="1" x14ac:dyDescent="0.25">
      <c r="A46" s="12" t="str">
        <f>_xll.Assistant.XL.MASQUERLIGNESI(OR(AND(D46=0,E46=0),F46=0))</f>
        <v/>
      </c>
    </row>
    <row r="47" spans="1:9" hidden="1" x14ac:dyDescent="0.25">
      <c r="A47" s="12" t="str">
        <f>_xll.Assistant.XL.MASQUERLIGNESI(OR(AND(D47=0,E47=0),F47=0))</f>
        <v/>
      </c>
    </row>
    <row r="48" spans="1:9" hidden="1" x14ac:dyDescent="0.25">
      <c r="A48" s="12" t="str">
        <f>_xll.Assistant.XL.MASQUERLIGNESI(OR(AND(D48=0,E48=0),F48=0))</f>
        <v/>
      </c>
    </row>
    <row r="49" spans="1:1" hidden="1" x14ac:dyDescent="0.25">
      <c r="A49" s="12" t="str">
        <f>_xll.Assistant.XL.MASQUERLIGNESI(OR(AND(D49=0,E49=0),F49=0))</f>
        <v/>
      </c>
    </row>
    <row r="50" spans="1:1" hidden="1" x14ac:dyDescent="0.25">
      <c r="A50" s="12" t="str">
        <f>_xll.Assistant.XL.MASQUERLIGNESI(OR(AND(D50=0,E50=0),F50=0))</f>
        <v/>
      </c>
    </row>
    <row r="51" spans="1:1" hidden="1" x14ac:dyDescent="0.25">
      <c r="A51" s="12" t="str">
        <f>_xll.Assistant.XL.MASQUERLIGNESI(OR(AND(D51=0,E51=0),F51=0))</f>
        <v/>
      </c>
    </row>
    <row r="52" spans="1:1" hidden="1" x14ac:dyDescent="0.25">
      <c r="A52" s="12" t="str">
        <f>_xll.Assistant.XL.MASQUERLIGNESI(OR(AND(D52=0,E52=0),F52=0))</f>
        <v/>
      </c>
    </row>
    <row r="53" spans="1:1" hidden="1" x14ac:dyDescent="0.25">
      <c r="A53" s="12" t="str">
        <f>_xll.Assistant.XL.MASQUERLIGNESI(OR(AND(D53=0,E53=0),F53=0))</f>
        <v/>
      </c>
    </row>
    <row r="54" spans="1:1" hidden="1" x14ac:dyDescent="0.25">
      <c r="A54" s="12" t="str">
        <f>_xll.Assistant.XL.MASQUERLIGNESI(OR(AND(D54=0,E54=0),F54=0))</f>
        <v/>
      </c>
    </row>
    <row r="55" spans="1:1" hidden="1" x14ac:dyDescent="0.25">
      <c r="A55" s="12" t="str">
        <f>_xll.Assistant.XL.MASQUERLIGNESI(OR(AND(D55=0,E55=0),F55=0))</f>
        <v/>
      </c>
    </row>
    <row r="56" spans="1:1" hidden="1" x14ac:dyDescent="0.25">
      <c r="A56" s="12" t="str">
        <f>_xll.Assistant.XL.MASQUERLIGNESI(OR(AND(D56=0,E56=0),F56=0))</f>
        <v/>
      </c>
    </row>
    <row r="57" spans="1:1" hidden="1" x14ac:dyDescent="0.25">
      <c r="A57" s="12" t="str">
        <f>_xll.Assistant.XL.MASQUERLIGNESI(OR(AND(D57=0,E57=0),F57=0))</f>
        <v/>
      </c>
    </row>
    <row r="58" spans="1:1" hidden="1" x14ac:dyDescent="0.25">
      <c r="A58" s="12" t="str">
        <f>_xll.Assistant.XL.MASQUERLIGNESI(OR(AND(D58=0,E58=0),F58=0))</f>
        <v/>
      </c>
    </row>
    <row r="59" spans="1:1" hidden="1" x14ac:dyDescent="0.25">
      <c r="A59" s="12" t="str">
        <f>_xll.Assistant.XL.MASQUERLIGNESI(OR(AND(D59=0,E59=0),F59=0))</f>
        <v/>
      </c>
    </row>
    <row r="60" spans="1:1" hidden="1" x14ac:dyDescent="0.25">
      <c r="A60" s="12" t="str">
        <f>_xll.Assistant.XL.MASQUERLIGNESI(OR(AND(D60=0,E60=0),F60=0))</f>
        <v/>
      </c>
    </row>
    <row r="61" spans="1:1" hidden="1" x14ac:dyDescent="0.25">
      <c r="A61" s="12" t="str">
        <f>_xll.Assistant.XL.MASQUERLIGNESI(OR(AND(D61=0,E61=0),F61=0))</f>
        <v/>
      </c>
    </row>
    <row r="62" spans="1:1" hidden="1" x14ac:dyDescent="0.25">
      <c r="A62" s="12" t="str">
        <f>_xll.Assistant.XL.MASQUERLIGNESI(OR(AND(D62=0,E62=0),F62=0))</f>
        <v/>
      </c>
    </row>
    <row r="63" spans="1:1" hidden="1" x14ac:dyDescent="0.25">
      <c r="A63" s="12" t="str">
        <f>_xll.Assistant.XL.MASQUERLIGNESI(OR(AND(D63=0,E63=0),F63=0))</f>
        <v/>
      </c>
    </row>
    <row r="64" spans="1:1" hidden="1" x14ac:dyDescent="0.25">
      <c r="A64" s="12" t="str">
        <f>_xll.Assistant.XL.MASQUERLIGNESI(OR(AND(D64=0,E64=0),F64=0))</f>
        <v/>
      </c>
    </row>
    <row r="65" spans="1:1" hidden="1" x14ac:dyDescent="0.25">
      <c r="A65" s="12" t="str">
        <f>_xll.Assistant.XL.MASQUERLIGNESI(OR(AND(D65=0,E65=0),F65=0))</f>
        <v/>
      </c>
    </row>
    <row r="66" spans="1:1" hidden="1" x14ac:dyDescent="0.25">
      <c r="A66" s="12" t="str">
        <f>_xll.Assistant.XL.MASQUERLIGNESI(OR(AND(D66=0,E66=0),F66=0))</f>
        <v/>
      </c>
    </row>
    <row r="67" spans="1:1" hidden="1" x14ac:dyDescent="0.25">
      <c r="A67" s="12" t="str">
        <f>_xll.Assistant.XL.MASQUERLIGNESI(OR(AND(D67=0,E67=0),F67=0))</f>
        <v/>
      </c>
    </row>
    <row r="68" spans="1:1" hidden="1" x14ac:dyDescent="0.25">
      <c r="A68" s="12" t="str">
        <f>_xll.Assistant.XL.MASQUERLIGNESI(OR(AND(D68=0,E68=0),F68=0))</f>
        <v/>
      </c>
    </row>
    <row r="69" spans="1:1" hidden="1" x14ac:dyDescent="0.25">
      <c r="A69" s="12" t="str">
        <f>_xll.Assistant.XL.MASQUERLIGNESI(OR(AND(D69=0,E69=0),F69=0))</f>
        <v/>
      </c>
    </row>
    <row r="70" spans="1:1" hidden="1" x14ac:dyDescent="0.25">
      <c r="A70" s="12" t="str">
        <f>_xll.Assistant.XL.MASQUERLIGNESI(OR(AND(D70=0,E70=0),F70=0))</f>
        <v/>
      </c>
    </row>
    <row r="71" spans="1:1" hidden="1" x14ac:dyDescent="0.25">
      <c r="A71" s="12" t="str">
        <f>_xll.Assistant.XL.MASQUERLIGNESI(OR(AND(D71=0,E71=0),F71=0))</f>
        <v/>
      </c>
    </row>
    <row r="72" spans="1:1" hidden="1" x14ac:dyDescent="0.25">
      <c r="A72" s="12" t="str">
        <f>_xll.Assistant.XL.MASQUERLIGNESI(OR(AND(D72=0,E72=0),F72=0))</f>
        <v/>
      </c>
    </row>
    <row r="73" spans="1:1" hidden="1" x14ac:dyDescent="0.25">
      <c r="A73" s="12" t="str">
        <f>_xll.Assistant.XL.MASQUERLIGNESI(OR(AND(D73=0,E73=0),F73=0))</f>
        <v/>
      </c>
    </row>
    <row r="74" spans="1:1" hidden="1" x14ac:dyDescent="0.25">
      <c r="A74" s="12" t="str">
        <f>_xll.Assistant.XL.MASQUERLIGNESI(OR(AND(D74=0,E74=0),F74=0))</f>
        <v/>
      </c>
    </row>
    <row r="75" spans="1:1" hidden="1" x14ac:dyDescent="0.25">
      <c r="A75" s="12" t="str">
        <f>_xll.Assistant.XL.MASQUERLIGNESI(OR(AND(D75=0,E75=0),F75=0))</f>
        <v/>
      </c>
    </row>
    <row r="76" spans="1:1" hidden="1" x14ac:dyDescent="0.25">
      <c r="A76" s="12" t="str">
        <f>_xll.Assistant.XL.MASQUERLIGNESI(OR(AND(D76=0,E76=0),F76=0))</f>
        <v/>
      </c>
    </row>
    <row r="77" spans="1:1" hidden="1" x14ac:dyDescent="0.25">
      <c r="A77" s="12" t="str">
        <f>_xll.Assistant.XL.MASQUERLIGNESI(OR(AND(D77=0,E77=0),F77=0))</f>
        <v/>
      </c>
    </row>
    <row r="78" spans="1:1" hidden="1" x14ac:dyDescent="0.25">
      <c r="A78" s="12" t="str">
        <f>_xll.Assistant.XL.MASQUERLIGNESI(OR(AND(D78=0,E78=0),F78=0))</f>
        <v/>
      </c>
    </row>
    <row r="79" spans="1:1" hidden="1" x14ac:dyDescent="0.25">
      <c r="A79" s="12" t="str">
        <f>_xll.Assistant.XL.MASQUERLIGNESI(OR(AND(D79=0,E79=0),F79=0))</f>
        <v/>
      </c>
    </row>
    <row r="80" spans="1:1" hidden="1" x14ac:dyDescent="0.25">
      <c r="A80" s="12" t="str">
        <f>_xll.Assistant.XL.MASQUERLIGNESI(OR(AND(D80=0,E80=0),F80=0))</f>
        <v/>
      </c>
    </row>
    <row r="81" spans="1:1" hidden="1" x14ac:dyDescent="0.25">
      <c r="A81" s="12" t="str">
        <f>_xll.Assistant.XL.MASQUERLIGNESI(OR(AND(D81=0,E81=0),F81=0))</f>
        <v/>
      </c>
    </row>
    <row r="82" spans="1:1" hidden="1" x14ac:dyDescent="0.25">
      <c r="A82" s="12" t="str">
        <f>_xll.Assistant.XL.MASQUERLIGNESI(OR(AND(D82=0,E82=0),F82=0))</f>
        <v/>
      </c>
    </row>
    <row r="83" spans="1:1" hidden="1" x14ac:dyDescent="0.25">
      <c r="A83" s="12" t="str">
        <f>_xll.Assistant.XL.MASQUERLIGNESI(OR(AND(D83=0,E83=0),F83=0))</f>
        <v/>
      </c>
    </row>
    <row r="84" spans="1:1" hidden="1" x14ac:dyDescent="0.25">
      <c r="A84" s="12" t="str">
        <f>_xll.Assistant.XL.MASQUERLIGNESI(OR(AND(D84=0,E84=0),F84=0))</f>
        <v/>
      </c>
    </row>
    <row r="85" spans="1:1" hidden="1" x14ac:dyDescent="0.25">
      <c r="A85" s="12" t="str">
        <f>_xll.Assistant.XL.MASQUERLIGNESI(OR(AND(D85=0,E85=0),F85=0))</f>
        <v/>
      </c>
    </row>
    <row r="86" spans="1:1" hidden="1" x14ac:dyDescent="0.25">
      <c r="A86" s="12" t="str">
        <f>_xll.Assistant.XL.MASQUERLIGNESI(OR(AND(D86=0,E86=0),F86=0))</f>
        <v/>
      </c>
    </row>
    <row r="87" spans="1:1" hidden="1" x14ac:dyDescent="0.25">
      <c r="A87" s="12" t="str">
        <f>_xll.Assistant.XL.MASQUERLIGNESI(OR(AND(D87=0,E87=0),F87=0))</f>
        <v/>
      </c>
    </row>
    <row r="88" spans="1:1" hidden="1" x14ac:dyDescent="0.25">
      <c r="A88" s="12" t="str">
        <f>_xll.Assistant.XL.MASQUERLIGNESI(OR(AND(D88=0,E88=0),F88=0))</f>
        <v/>
      </c>
    </row>
    <row r="89" spans="1:1" hidden="1" x14ac:dyDescent="0.25">
      <c r="A89" s="12" t="str">
        <f>_xll.Assistant.XL.MASQUERLIGNESI(OR(AND(D89=0,E89=0),F89=0))</f>
        <v/>
      </c>
    </row>
    <row r="90" spans="1:1" hidden="1" x14ac:dyDescent="0.25">
      <c r="A90" s="12" t="str">
        <f>_xll.Assistant.XL.MASQUERLIGNESI(OR(AND(D90=0,E90=0),F90=0))</f>
        <v/>
      </c>
    </row>
    <row r="91" spans="1:1" hidden="1" x14ac:dyDescent="0.25">
      <c r="A91" s="12" t="str">
        <f>_xll.Assistant.XL.MASQUERLIGNESI(OR(AND(D91=0,E91=0),F91=0))</f>
        <v/>
      </c>
    </row>
    <row r="92" spans="1:1" hidden="1" x14ac:dyDescent="0.25">
      <c r="A92" s="12" t="str">
        <f>_xll.Assistant.XL.MASQUERLIGNESI(OR(AND(D92=0,E92=0),F92=0))</f>
        <v/>
      </c>
    </row>
    <row r="93" spans="1:1" hidden="1" x14ac:dyDescent="0.25">
      <c r="A93" s="12" t="str">
        <f>_xll.Assistant.XL.MASQUERLIGNESI(OR(AND(D93=0,E93=0),F93=0))</f>
        <v/>
      </c>
    </row>
    <row r="94" spans="1:1" hidden="1" x14ac:dyDescent="0.25">
      <c r="A94" s="12" t="str">
        <f>_xll.Assistant.XL.MASQUERLIGNESI(OR(AND(D94=0,E94=0),F94=0))</f>
        <v/>
      </c>
    </row>
    <row r="95" spans="1:1" hidden="1" x14ac:dyDescent="0.25">
      <c r="A95" s="12" t="str">
        <f>_xll.Assistant.XL.MASQUERLIGNESI(OR(AND(D95=0,E95=0),F95=0))</f>
        <v/>
      </c>
    </row>
    <row r="96" spans="1:1" hidden="1" x14ac:dyDescent="0.25">
      <c r="A96" s="12" t="str">
        <f>_xll.Assistant.XL.MASQUERLIGNESI(OR(AND(D96=0,E96=0),F96=0))</f>
        <v/>
      </c>
    </row>
    <row r="97" spans="1:7" hidden="1" x14ac:dyDescent="0.25">
      <c r="A97" s="12" t="str">
        <f>_xll.Assistant.XL.MASQUERLIGNESI(OR(AND(D97=0,E97=0),F97=0))</f>
        <v/>
      </c>
    </row>
    <row r="98" spans="1:7" hidden="1" x14ac:dyDescent="0.25">
      <c r="A98" s="12" t="str">
        <f>_xll.Assistant.XL.MASQUERLIGNESI(OR(AND(D98=0,E98=0),F98=0))</f>
        <v/>
      </c>
    </row>
    <row r="99" spans="1:7" hidden="1" x14ac:dyDescent="0.25">
      <c r="A99" s="12" t="str">
        <f>_xll.Assistant.XL.MASQUERLIGNESI(OR(AND(D99=0,E99=0),F99=0))</f>
        <v/>
      </c>
    </row>
    <row r="100" spans="1:7" hidden="1" x14ac:dyDescent="0.25">
      <c r="A100" s="12" t="str">
        <f>_xll.Assistant.XL.MASQUERLIGNESI(OR(AND(D100=0,E100=0),F100=0))</f>
        <v/>
      </c>
    </row>
    <row r="101" spans="1:7" hidden="1" x14ac:dyDescent="0.25">
      <c r="A101" s="12" t="str">
        <f>_xll.Assistant.XL.MASQUERLIGNESI(OR(AND(D101=0,E101=0),F101=0))</f>
        <v/>
      </c>
      <c r="B101" s="16"/>
      <c r="C101" s="16"/>
      <c r="D101" s="14"/>
      <c r="E101" s="14"/>
      <c r="F101" s="14"/>
      <c r="G101" s="15"/>
    </row>
    <row r="102" spans="1:7" hidden="1" x14ac:dyDescent="0.25">
      <c r="A102" s="12" t="str">
        <f>_xll.Assistant.XL.MASQUERLIGNESI(OR(AND(D102=0,E102=0),F102=0))</f>
        <v/>
      </c>
    </row>
    <row r="103" spans="1:7" hidden="1" x14ac:dyDescent="0.25">
      <c r="A103" s="12" t="str">
        <f>_xll.Assistant.XL.MASQUERLIGNESI(OR(AND(D103=0,E103=0),F103=0))</f>
        <v/>
      </c>
    </row>
    <row r="104" spans="1:7" hidden="1" x14ac:dyDescent="0.25">
      <c r="A104" s="12" t="str">
        <f>_xll.Assistant.XL.MASQUERLIGNESI(OR(AND(D104=0,E104=0),F104=0))</f>
        <v/>
      </c>
    </row>
    <row r="105" spans="1:7" hidden="1" x14ac:dyDescent="0.25">
      <c r="A105" s="12" t="str">
        <f>_xll.Assistant.XL.MASQUERLIGNESI(OR(AND(D105=0,E105=0),F105=0))</f>
        <v/>
      </c>
    </row>
    <row r="106" spans="1:7" hidden="1" x14ac:dyDescent="0.25">
      <c r="A106" s="12" t="str">
        <f>_xll.Assistant.XL.MASQUERLIGNESI(OR(AND(D106=0,E106=0),F106=0))</f>
        <v/>
      </c>
    </row>
    <row r="107" spans="1:7" hidden="1" x14ac:dyDescent="0.25">
      <c r="A107" s="12" t="str">
        <f>_xll.Assistant.XL.MASQUERLIGNESI(OR(AND(D107=0,E107=0),F107=0))</f>
        <v/>
      </c>
    </row>
    <row r="108" spans="1:7" hidden="1" x14ac:dyDescent="0.25">
      <c r="A108" s="12" t="str">
        <f>_xll.Assistant.XL.MASQUERLIGNESI(OR(AND(D108=0,E108=0),F108=0))</f>
        <v/>
      </c>
    </row>
    <row r="109" spans="1:7" hidden="1" x14ac:dyDescent="0.25">
      <c r="A109" s="12" t="str">
        <f>_xll.Assistant.XL.MASQUERLIGNESI(OR(AND(D109=0,E109=0),F109=0))</f>
        <v/>
      </c>
    </row>
    <row r="110" spans="1:7" hidden="1" x14ac:dyDescent="0.25">
      <c r="A110" s="12" t="str">
        <f>_xll.Assistant.XL.MASQUERLIGNESI(OR(AND(D110=0,E110=0),F110=0))</f>
        <v/>
      </c>
    </row>
    <row r="111" spans="1:7" hidden="1" x14ac:dyDescent="0.25">
      <c r="A111" s="12" t="str">
        <f>_xll.Assistant.XL.MASQUERLIGNESI(OR(AND(D111=0,E111=0),F111=0))</f>
        <v/>
      </c>
    </row>
    <row r="112" spans="1:7" hidden="1" x14ac:dyDescent="0.25">
      <c r="A112" s="12" t="str">
        <f>_xll.Assistant.XL.MASQUERLIGNESI(OR(AND(D112=0,E112=0),F112=0))</f>
        <v/>
      </c>
    </row>
    <row r="113" spans="1:1" hidden="1" x14ac:dyDescent="0.25">
      <c r="A113" s="12" t="str">
        <f>_xll.Assistant.XL.MASQUERLIGNESI(OR(AND(D113=0,E113=0),F113=0))</f>
        <v/>
      </c>
    </row>
    <row r="114" spans="1:1" hidden="1" x14ac:dyDescent="0.25">
      <c r="A114" s="12" t="str">
        <f>_xll.Assistant.XL.MASQUERLIGNESI(OR(AND(D114=0,E114=0),F114=0))</f>
        <v/>
      </c>
    </row>
    <row r="115" spans="1:1" hidden="1" x14ac:dyDescent="0.25">
      <c r="A115" s="12" t="str">
        <f>_xll.Assistant.XL.MASQUERLIGNESI(OR(AND(D115=0,E115=0),F115=0))</f>
        <v/>
      </c>
    </row>
    <row r="116" spans="1:1" hidden="1" x14ac:dyDescent="0.25">
      <c r="A116" s="12" t="str">
        <f>_xll.Assistant.XL.MASQUERLIGNESI(OR(AND(D116=0,E116=0),F116=0))</f>
        <v/>
      </c>
    </row>
    <row r="117" spans="1:1" hidden="1" x14ac:dyDescent="0.25">
      <c r="A117" s="12" t="str">
        <f>_xll.Assistant.XL.MASQUERLIGNESI(OR(AND(D117=0,E117=0),F117=0))</f>
        <v/>
      </c>
    </row>
    <row r="118" spans="1:1" hidden="1" x14ac:dyDescent="0.25">
      <c r="A118" s="12" t="str">
        <f>_xll.Assistant.XL.MASQUERLIGNESI(OR(AND(D118=0,E118=0),F118=0))</f>
        <v/>
      </c>
    </row>
    <row r="119" spans="1:1" hidden="1" x14ac:dyDescent="0.25">
      <c r="A119" s="12" t="str">
        <f>_xll.Assistant.XL.MASQUERLIGNESI(OR(AND(D119=0,E119=0),F119=0))</f>
        <v/>
      </c>
    </row>
    <row r="120" spans="1:1" hidden="1" x14ac:dyDescent="0.25">
      <c r="A120" s="12" t="str">
        <f>_xll.Assistant.XL.MASQUERLIGNESI(OR(AND(D120=0,E120=0),F120=0))</f>
        <v/>
      </c>
    </row>
    <row r="121" spans="1:1" hidden="1" x14ac:dyDescent="0.25">
      <c r="A121" s="12" t="str">
        <f>_xll.Assistant.XL.MASQUERLIGNESI(OR(AND(D121=0,E121=0),F121=0))</f>
        <v/>
      </c>
    </row>
    <row r="122" spans="1:1" hidden="1" x14ac:dyDescent="0.25">
      <c r="A122" s="12" t="str">
        <f>_xll.Assistant.XL.MASQUERLIGNESI(OR(AND(D122=0,E122=0),F122=0))</f>
        <v/>
      </c>
    </row>
    <row r="123" spans="1:1" hidden="1" x14ac:dyDescent="0.25">
      <c r="A123" s="12" t="str">
        <f>_xll.Assistant.XL.MASQUERLIGNESI(OR(AND(D123=0,E123=0),F123=0))</f>
        <v/>
      </c>
    </row>
    <row r="124" spans="1:1" hidden="1" x14ac:dyDescent="0.25">
      <c r="A124" s="12" t="str">
        <f>_xll.Assistant.XL.MASQUERLIGNESI(OR(AND(D124=0,E124=0),F124=0))</f>
        <v/>
      </c>
    </row>
    <row r="125" spans="1:1" hidden="1" x14ac:dyDescent="0.25">
      <c r="A125" s="12" t="str">
        <f>_xll.Assistant.XL.MASQUERLIGNESI(OR(AND(D125=0,E125=0),F125=0))</f>
        <v/>
      </c>
    </row>
    <row r="126" spans="1:1" hidden="1" x14ac:dyDescent="0.25">
      <c r="A126" s="12" t="str">
        <f>_xll.Assistant.XL.MASQUERLIGNESI(OR(AND(D126=0,E126=0),F126=0))</f>
        <v/>
      </c>
    </row>
    <row r="127" spans="1:1" hidden="1" x14ac:dyDescent="0.25">
      <c r="A127" s="12" t="str">
        <f>_xll.Assistant.XL.MASQUERLIGNESI(OR(AND(D127=0,E127=0),F127=0))</f>
        <v/>
      </c>
    </row>
    <row r="128" spans="1:1" hidden="1" x14ac:dyDescent="0.25">
      <c r="A128" s="12" t="str">
        <f>_xll.Assistant.XL.MASQUERLIGNESI(OR(AND(D128=0,E128=0),F128=0))</f>
        <v/>
      </c>
    </row>
    <row r="129" spans="1:1" hidden="1" x14ac:dyDescent="0.25">
      <c r="A129" s="12" t="str">
        <f>_xll.Assistant.XL.MASQUERLIGNESI(OR(AND(D129=0,E129=0),F129=0))</f>
        <v/>
      </c>
    </row>
    <row r="130" spans="1:1" hidden="1" x14ac:dyDescent="0.25">
      <c r="A130" s="12" t="str">
        <f>_xll.Assistant.XL.MASQUERLIGNESI(OR(AND(D130=0,E130=0),F130=0))</f>
        <v/>
      </c>
    </row>
    <row r="131" spans="1:1" hidden="1" x14ac:dyDescent="0.25">
      <c r="A131" s="12" t="str">
        <f>_xll.Assistant.XL.MASQUERLIGNESI(OR(AND(D131=0,E131=0),F131=0))</f>
        <v/>
      </c>
    </row>
    <row r="132" spans="1:1" hidden="1" x14ac:dyDescent="0.25">
      <c r="A132" s="12" t="str">
        <f>_xll.Assistant.XL.MASQUERLIGNESI(OR(AND(D132=0,E132=0),F132=0))</f>
        <v/>
      </c>
    </row>
    <row r="133" spans="1:1" hidden="1" x14ac:dyDescent="0.25">
      <c r="A133" s="12" t="str">
        <f>_xll.Assistant.XL.MASQUERLIGNESI(OR(AND(D133=0,E133=0),F133=0))</f>
        <v/>
      </c>
    </row>
    <row r="134" spans="1:1" hidden="1" x14ac:dyDescent="0.25">
      <c r="A134" s="12" t="str">
        <f>_xll.Assistant.XL.MASQUERLIGNESI(OR(AND(D134=0,E134=0),F134=0))</f>
        <v/>
      </c>
    </row>
    <row r="135" spans="1:1" hidden="1" x14ac:dyDescent="0.25">
      <c r="A135" s="12" t="str">
        <f>_xll.Assistant.XL.MASQUERLIGNESI(OR(AND(D135=0,E135=0),F135=0))</f>
        <v/>
      </c>
    </row>
    <row r="136" spans="1:1" hidden="1" x14ac:dyDescent="0.25">
      <c r="A136" s="12" t="str">
        <f>_xll.Assistant.XL.MASQUERLIGNESI(OR(AND(D136=0,E136=0),F136=0))</f>
        <v/>
      </c>
    </row>
    <row r="137" spans="1:1" hidden="1" x14ac:dyDescent="0.25">
      <c r="A137" s="12" t="str">
        <f>_xll.Assistant.XL.MASQUERLIGNESI(OR(AND(D137=0,E137=0),F137=0))</f>
        <v/>
      </c>
    </row>
    <row r="138" spans="1:1" hidden="1" x14ac:dyDescent="0.25">
      <c r="A138" s="12" t="str">
        <f>_xll.Assistant.XL.MASQUERLIGNESI(OR(AND(D138=0,E138=0),F138=0))</f>
        <v/>
      </c>
    </row>
    <row r="139" spans="1:1" hidden="1" x14ac:dyDescent="0.25">
      <c r="A139" s="12" t="str">
        <f>_xll.Assistant.XL.MASQUERLIGNESI(OR(AND(D139=0,E139=0),F139=0))</f>
        <v/>
      </c>
    </row>
    <row r="140" spans="1:1" hidden="1" x14ac:dyDescent="0.25">
      <c r="A140" s="12" t="str">
        <f>_xll.Assistant.XL.MASQUERLIGNESI(OR(AND(D140=0,E140=0),F140=0))</f>
        <v/>
      </c>
    </row>
    <row r="141" spans="1:1" hidden="1" x14ac:dyDescent="0.25">
      <c r="A141" s="12" t="str">
        <f>_xll.Assistant.XL.MASQUERLIGNESI(OR(AND(D141=0,E141=0),F141=0))</f>
        <v/>
      </c>
    </row>
    <row r="142" spans="1:1" hidden="1" x14ac:dyDescent="0.25">
      <c r="A142" s="12" t="str">
        <f>_xll.Assistant.XL.MASQUERLIGNESI(OR(AND(D142=0,E142=0),F142=0))</f>
        <v/>
      </c>
    </row>
    <row r="143" spans="1:1" hidden="1" x14ac:dyDescent="0.25">
      <c r="A143" s="12" t="str">
        <f>_xll.Assistant.XL.MASQUERLIGNESI(OR(AND(D143=0,E143=0),F143=0))</f>
        <v/>
      </c>
    </row>
    <row r="144" spans="1:1" hidden="1" x14ac:dyDescent="0.25">
      <c r="A144" s="12" t="str">
        <f>_xll.Assistant.XL.MASQUERLIGNESI(OR(AND(D144=0,E144=0),F144=0))</f>
        <v/>
      </c>
    </row>
    <row r="145" spans="1:1" hidden="1" x14ac:dyDescent="0.25">
      <c r="A145" s="12" t="str">
        <f>_xll.Assistant.XL.MASQUERLIGNESI(OR(AND(D145=0,E145=0),F145=0))</f>
        <v/>
      </c>
    </row>
    <row r="146" spans="1:1" hidden="1" x14ac:dyDescent="0.25">
      <c r="A146" s="12" t="str">
        <f>_xll.Assistant.XL.MASQUERLIGNESI(OR(AND(D146=0,E146=0),F146=0))</f>
        <v/>
      </c>
    </row>
    <row r="147" spans="1:1" hidden="1" x14ac:dyDescent="0.25">
      <c r="A147" s="12" t="str">
        <f>_xll.Assistant.XL.MASQUERLIGNESI(OR(AND(D147=0,E147=0),F147=0))</f>
        <v/>
      </c>
    </row>
    <row r="148" spans="1:1" hidden="1" x14ac:dyDescent="0.25">
      <c r="A148" s="12" t="str">
        <f>_xll.Assistant.XL.MASQUERLIGNESI(OR(AND(D148=0,E148=0),F148=0))</f>
        <v/>
      </c>
    </row>
    <row r="149" spans="1:1" hidden="1" x14ac:dyDescent="0.25">
      <c r="A149" s="12" t="str">
        <f>_xll.Assistant.XL.MASQUERLIGNESI(OR(AND(D149=0,E149=0),F149=0))</f>
        <v/>
      </c>
    </row>
    <row r="150" spans="1:1" hidden="1" x14ac:dyDescent="0.25">
      <c r="A150" s="12" t="str">
        <f>_xll.Assistant.XL.MASQUERLIGNESI(OR(AND(D150=0,E150=0),F150=0))</f>
        <v/>
      </c>
    </row>
    <row r="151" spans="1:1" hidden="1" x14ac:dyDescent="0.25">
      <c r="A151" s="12" t="str">
        <f>_xll.Assistant.XL.MASQUERLIGNESI(OR(AND(D151=0,E151=0),F151=0))</f>
        <v/>
      </c>
    </row>
    <row r="152" spans="1:1" hidden="1" x14ac:dyDescent="0.25">
      <c r="A152" s="12" t="str">
        <f>_xll.Assistant.XL.MASQUERLIGNESI(OR(AND(D152=0,E152=0),F152=0))</f>
        <v/>
      </c>
    </row>
    <row r="153" spans="1:1" hidden="1" x14ac:dyDescent="0.25">
      <c r="A153" s="12" t="str">
        <f>_xll.Assistant.XL.MASQUERLIGNESI(OR(AND(D153=0,E153=0),F153=0))</f>
        <v/>
      </c>
    </row>
    <row r="154" spans="1:1" hidden="1" x14ac:dyDescent="0.25">
      <c r="A154" s="12" t="str">
        <f>_xll.Assistant.XL.MASQUERLIGNESI(OR(AND(D154=0,E154=0),F154=0))</f>
        <v/>
      </c>
    </row>
    <row r="155" spans="1:1" hidden="1" x14ac:dyDescent="0.25">
      <c r="A155" s="12" t="str">
        <f>_xll.Assistant.XL.MASQUERLIGNESI(OR(AND(D155=0,E155=0),F155=0))</f>
        <v/>
      </c>
    </row>
    <row r="156" spans="1:1" hidden="1" x14ac:dyDescent="0.25">
      <c r="A156" s="12" t="str">
        <f>_xll.Assistant.XL.MASQUERLIGNESI(OR(AND(D156=0,E156=0),F156=0))</f>
        <v/>
      </c>
    </row>
    <row r="157" spans="1:1" hidden="1" x14ac:dyDescent="0.25">
      <c r="A157" s="12" t="str">
        <f>_xll.Assistant.XL.MASQUERLIGNESI(OR(AND(D157=0,E157=0),F157=0))</f>
        <v/>
      </c>
    </row>
    <row r="158" spans="1:1" hidden="1" x14ac:dyDescent="0.25">
      <c r="A158" s="12" t="str">
        <f>_xll.Assistant.XL.MASQUERLIGNESI(OR(AND(D158=0,E158=0),F158=0))</f>
        <v/>
      </c>
    </row>
    <row r="159" spans="1:1" hidden="1" x14ac:dyDescent="0.25">
      <c r="A159" s="12" t="str">
        <f>_xll.Assistant.XL.MASQUERLIGNESI(OR(AND(D159=0,E159=0),F159=0))</f>
        <v/>
      </c>
    </row>
    <row r="160" spans="1:1" hidden="1" x14ac:dyDescent="0.25">
      <c r="A160" s="12" t="str">
        <f>_xll.Assistant.XL.MASQUERLIGNESI(OR(AND(D160=0,E160=0),F160=0))</f>
        <v/>
      </c>
    </row>
    <row r="161" spans="1:1" hidden="1" x14ac:dyDescent="0.25">
      <c r="A161" s="12" t="str">
        <f>_xll.Assistant.XL.MASQUERLIGNESI(OR(AND(D161=0,E161=0),F161=0))</f>
        <v/>
      </c>
    </row>
    <row r="162" spans="1:1" hidden="1" x14ac:dyDescent="0.25">
      <c r="A162" s="12" t="str">
        <f>_xll.Assistant.XL.MASQUERLIGNESI(OR(AND(D162=0,E162=0),F162=0))</f>
        <v/>
      </c>
    </row>
    <row r="163" spans="1:1" hidden="1" x14ac:dyDescent="0.25">
      <c r="A163" s="12" t="str">
        <f>_xll.Assistant.XL.MASQUERLIGNESI(OR(AND(D163=0,E163=0),F163=0))</f>
        <v/>
      </c>
    </row>
    <row r="164" spans="1:1" hidden="1" x14ac:dyDescent="0.25">
      <c r="A164" s="12" t="str">
        <f>_xll.Assistant.XL.MASQUERLIGNESI(OR(AND(D164=0,E164=0),F164=0))</f>
        <v/>
      </c>
    </row>
    <row r="165" spans="1:1" hidden="1" x14ac:dyDescent="0.25">
      <c r="A165" s="12" t="str">
        <f>_xll.Assistant.XL.MASQUERLIGNESI(OR(AND(D165=0,E165=0),F165=0))</f>
        <v/>
      </c>
    </row>
    <row r="166" spans="1:1" hidden="1" x14ac:dyDescent="0.25">
      <c r="A166" s="12" t="str">
        <f>_xll.Assistant.XL.MASQUERLIGNESI(OR(AND(D166=0,E166=0),F166=0))</f>
        <v/>
      </c>
    </row>
    <row r="167" spans="1:1" hidden="1" x14ac:dyDescent="0.25">
      <c r="A167" s="12" t="str">
        <f>_xll.Assistant.XL.MASQUERLIGNESI(OR(AND(D167=0,E167=0),F167=0))</f>
        <v/>
      </c>
    </row>
    <row r="168" spans="1:1" hidden="1" x14ac:dyDescent="0.25">
      <c r="A168" s="12" t="str">
        <f>_xll.Assistant.XL.MASQUERLIGNESI(OR(AND(D168=0,E168=0),F168=0))</f>
        <v/>
      </c>
    </row>
    <row r="169" spans="1:1" hidden="1" x14ac:dyDescent="0.25">
      <c r="A169" s="12" t="str">
        <f>_xll.Assistant.XL.MASQUERLIGNESI(OR(AND(D169=0,E169=0),F169=0))</f>
        <v/>
      </c>
    </row>
    <row r="170" spans="1:1" hidden="1" x14ac:dyDescent="0.25">
      <c r="A170" s="12" t="str">
        <f>_xll.Assistant.XL.MASQUERLIGNESI(OR(AND(D170=0,E170=0),F170=0))</f>
        <v/>
      </c>
    </row>
    <row r="171" spans="1:1" hidden="1" x14ac:dyDescent="0.25">
      <c r="A171" s="12" t="str">
        <f>_xll.Assistant.XL.MASQUERLIGNESI(OR(AND(D171=0,E171=0),F171=0))</f>
        <v/>
      </c>
    </row>
    <row r="172" spans="1:1" hidden="1" x14ac:dyDescent="0.25">
      <c r="A172" s="12" t="str">
        <f>_xll.Assistant.XL.MASQUERLIGNESI(OR(AND(D172=0,E172=0),F172=0))</f>
        <v/>
      </c>
    </row>
    <row r="173" spans="1:1" hidden="1" x14ac:dyDescent="0.25">
      <c r="A173" s="12" t="str">
        <f>_xll.Assistant.XL.MASQUERLIGNESI(OR(AND(D173=0,E173=0),F173=0))</f>
        <v/>
      </c>
    </row>
    <row r="174" spans="1:1" hidden="1" x14ac:dyDescent="0.25">
      <c r="A174" s="12" t="str">
        <f>_xll.Assistant.XL.MASQUERLIGNESI(OR(AND(D174=0,E174=0),F174=0))</f>
        <v/>
      </c>
    </row>
    <row r="175" spans="1:1" hidden="1" x14ac:dyDescent="0.25">
      <c r="A175" s="12" t="str">
        <f>_xll.Assistant.XL.MASQUERLIGNESI(OR(AND(D175=0,E175=0),F175=0))</f>
        <v/>
      </c>
    </row>
    <row r="176" spans="1:1" hidden="1" x14ac:dyDescent="0.25">
      <c r="A176" s="12" t="str">
        <f>_xll.Assistant.XL.MASQUERLIGNESI(OR(AND(D176=0,E176=0),F176=0))</f>
        <v/>
      </c>
    </row>
    <row r="177" spans="1:1" hidden="1" x14ac:dyDescent="0.25">
      <c r="A177" s="12" t="str">
        <f>_xll.Assistant.XL.MASQUERLIGNESI(OR(AND(D177=0,E177=0),F177=0))</f>
        <v/>
      </c>
    </row>
    <row r="178" spans="1:1" hidden="1" x14ac:dyDescent="0.25">
      <c r="A178" s="12" t="str">
        <f>_xll.Assistant.XL.MASQUERLIGNESI(OR(AND(D178=0,E178=0),F178=0))</f>
        <v/>
      </c>
    </row>
    <row r="179" spans="1:1" hidden="1" x14ac:dyDescent="0.25">
      <c r="A179" s="12" t="str">
        <f>_xll.Assistant.XL.MASQUERLIGNESI(OR(AND(D179=0,E179=0),F179=0))</f>
        <v/>
      </c>
    </row>
    <row r="180" spans="1:1" hidden="1" x14ac:dyDescent="0.25">
      <c r="A180" s="12" t="str">
        <f>_xll.Assistant.XL.MASQUERLIGNESI(OR(AND(D180=0,E180=0),F180=0))</f>
        <v/>
      </c>
    </row>
    <row r="181" spans="1:1" hidden="1" x14ac:dyDescent="0.25">
      <c r="A181" s="12" t="str">
        <f>_xll.Assistant.XL.MASQUERLIGNESI(OR(AND(D181=0,E181=0),F181=0))</f>
        <v/>
      </c>
    </row>
    <row r="182" spans="1:1" hidden="1" x14ac:dyDescent="0.25">
      <c r="A182" s="12" t="str">
        <f>_xll.Assistant.XL.MASQUERLIGNESI(OR(AND(D182=0,E182=0),F182=0))</f>
        <v/>
      </c>
    </row>
    <row r="183" spans="1:1" hidden="1" x14ac:dyDescent="0.25">
      <c r="A183" s="12" t="str">
        <f>_xll.Assistant.XL.MASQUERLIGNESI(OR(AND(D183=0,E183=0),F183=0))</f>
        <v/>
      </c>
    </row>
    <row r="184" spans="1:1" hidden="1" x14ac:dyDescent="0.25">
      <c r="A184" s="12" t="str">
        <f>_xll.Assistant.XL.MASQUERLIGNESI(OR(AND(D184=0,E184=0),F184=0))</f>
        <v/>
      </c>
    </row>
    <row r="185" spans="1:1" hidden="1" x14ac:dyDescent="0.25">
      <c r="A185" s="12" t="str">
        <f>_xll.Assistant.XL.MASQUERLIGNESI(OR(AND(D185=0,E185=0),F185=0))</f>
        <v/>
      </c>
    </row>
    <row r="186" spans="1:1" hidden="1" x14ac:dyDescent="0.25">
      <c r="A186" s="12" t="str">
        <f>_xll.Assistant.XL.MASQUERLIGNESI(OR(AND(D186=0,E186=0),F186=0))</f>
        <v/>
      </c>
    </row>
    <row r="187" spans="1:1" hidden="1" x14ac:dyDescent="0.25">
      <c r="A187" s="12" t="str">
        <f>_xll.Assistant.XL.MASQUERLIGNESI(OR(AND(D187=0,E187=0),F187=0))</f>
        <v/>
      </c>
    </row>
    <row r="188" spans="1:1" hidden="1" x14ac:dyDescent="0.25">
      <c r="A188" s="12" t="str">
        <f>_xll.Assistant.XL.MASQUERLIGNESI(OR(AND(D188=0,E188=0),F188=0))</f>
        <v/>
      </c>
    </row>
    <row r="189" spans="1:1" hidden="1" x14ac:dyDescent="0.25">
      <c r="A189" s="12" t="str">
        <f>_xll.Assistant.XL.MASQUERLIGNESI(OR(AND(D189=0,E189=0),F189=0))</f>
        <v/>
      </c>
    </row>
    <row r="190" spans="1:1" hidden="1" x14ac:dyDescent="0.25">
      <c r="A190" s="12" t="str">
        <f>_xll.Assistant.XL.MASQUERLIGNESI(OR(AND(D190=0,E190=0),F190=0))</f>
        <v/>
      </c>
    </row>
    <row r="191" spans="1:1" hidden="1" x14ac:dyDescent="0.25">
      <c r="A191" s="12" t="str">
        <f>_xll.Assistant.XL.MASQUERLIGNESI(OR(AND(D191=0,E191=0),F191=0))</f>
        <v/>
      </c>
    </row>
    <row r="192" spans="1:1" hidden="1" x14ac:dyDescent="0.25">
      <c r="A192" s="12" t="str">
        <f>_xll.Assistant.XL.MASQUERLIGNESI(OR(AND(D192=0,E192=0),F192=0))</f>
        <v/>
      </c>
    </row>
    <row r="193" spans="1:1" hidden="1" x14ac:dyDescent="0.25">
      <c r="A193" s="12" t="str">
        <f>_xll.Assistant.XL.MASQUERLIGNESI(OR(AND(D193=0,E193=0),F193=0))</f>
        <v/>
      </c>
    </row>
    <row r="194" spans="1:1" hidden="1" x14ac:dyDescent="0.25">
      <c r="A194" s="12" t="str">
        <f>_xll.Assistant.XL.MASQUERLIGNESI(OR(AND(D194=0,E194=0),F194=0))</f>
        <v/>
      </c>
    </row>
    <row r="195" spans="1:1" hidden="1" x14ac:dyDescent="0.25">
      <c r="A195" s="12" t="str">
        <f>_xll.Assistant.XL.MASQUERLIGNESI(OR(AND(D195=0,E195=0),F195=0))</f>
        <v/>
      </c>
    </row>
    <row r="196" spans="1:1" hidden="1" x14ac:dyDescent="0.25">
      <c r="A196" s="12" t="str">
        <f>_xll.Assistant.XL.MASQUERLIGNESI(OR(AND(D196=0,E196=0),F196=0))</f>
        <v/>
      </c>
    </row>
    <row r="197" spans="1:1" hidden="1" x14ac:dyDescent="0.25">
      <c r="A197" s="12" t="str">
        <f>_xll.Assistant.XL.MASQUERLIGNESI(OR(AND(D197=0,E197=0),F197=0))</f>
        <v/>
      </c>
    </row>
    <row r="198" spans="1:1" hidden="1" x14ac:dyDescent="0.25">
      <c r="A198" s="12" t="str">
        <f>_xll.Assistant.XL.MASQUERLIGNESI(OR(AND(D198=0,E198=0),F198=0))</f>
        <v/>
      </c>
    </row>
    <row r="199" spans="1:1" hidden="1" x14ac:dyDescent="0.25">
      <c r="A199" s="12" t="str">
        <f>_xll.Assistant.XL.MASQUERLIGNESI(OR(AND(D199=0,E199=0),F199=0))</f>
        <v/>
      </c>
    </row>
    <row r="200" spans="1:1" hidden="1" x14ac:dyDescent="0.25">
      <c r="A200" s="12" t="str">
        <f>_xll.Assistant.XL.MASQUERLIGNESI(OR(AND(D200=0,E200=0),F200=0))</f>
        <v/>
      </c>
    </row>
    <row r="201" spans="1:1" hidden="1" x14ac:dyDescent="0.25">
      <c r="A201" s="12" t="str">
        <f>_xll.Assistant.XL.MASQUERLIGNESI(OR(AND(D201=0,E201=0),F201=0))</f>
        <v/>
      </c>
    </row>
    <row r="202" spans="1:1" hidden="1" x14ac:dyDescent="0.25">
      <c r="A202" s="12" t="str">
        <f>_xll.Assistant.XL.MASQUERLIGNESI(OR(AND(D202=0,E202=0),F202=0))</f>
        <v/>
      </c>
    </row>
    <row r="203" spans="1:1" hidden="1" x14ac:dyDescent="0.25">
      <c r="A203" s="12" t="str">
        <f>_xll.Assistant.XL.MASQUERLIGNESI(OR(AND(D203=0,E203=0),F203=0))</f>
        <v/>
      </c>
    </row>
    <row r="204" spans="1:1" hidden="1" x14ac:dyDescent="0.25">
      <c r="A204" s="12" t="str">
        <f>_xll.Assistant.XL.MASQUERLIGNESI(OR(AND(D204=0,E204=0),F204=0))</f>
        <v/>
      </c>
    </row>
    <row r="205" spans="1:1" hidden="1" x14ac:dyDescent="0.25">
      <c r="A205" s="12" t="str">
        <f>_xll.Assistant.XL.MASQUERLIGNESI(OR(AND(D205=0,E205=0),F205=0))</f>
        <v/>
      </c>
    </row>
    <row r="206" spans="1:1" hidden="1" x14ac:dyDescent="0.25">
      <c r="A206" s="12" t="str">
        <f>_xll.Assistant.XL.MASQUERLIGNESI(OR(AND(D206=0,E206=0),F206=0))</f>
        <v/>
      </c>
    </row>
    <row r="207" spans="1:1" hidden="1" x14ac:dyDescent="0.25">
      <c r="A207" s="12" t="str">
        <f>_xll.Assistant.XL.MASQUERLIGNESI(OR(AND(D207=0,E207=0),F207=0))</f>
        <v/>
      </c>
    </row>
    <row r="208" spans="1:1" hidden="1" x14ac:dyDescent="0.25">
      <c r="A208" s="12" t="str">
        <f>_xll.Assistant.XL.MASQUERLIGNESI(OR(AND(D208=0,E208=0),F208=0))</f>
        <v/>
      </c>
    </row>
    <row r="209" spans="1:1" hidden="1" x14ac:dyDescent="0.25">
      <c r="A209" s="12" t="str">
        <f>_xll.Assistant.XL.MASQUERLIGNESI(OR(AND(D209=0,E209=0),F209=0))</f>
        <v/>
      </c>
    </row>
    <row r="210" spans="1:1" hidden="1" x14ac:dyDescent="0.25">
      <c r="A210" s="12" t="str">
        <f>_xll.Assistant.XL.MASQUERLIGNESI(OR(AND(D210=0,E210=0),F210=0))</f>
        <v/>
      </c>
    </row>
    <row r="211" spans="1:1" hidden="1" x14ac:dyDescent="0.25">
      <c r="A211" s="12" t="str">
        <f>_xll.Assistant.XL.MASQUERLIGNESI(OR(AND(D211=0,E211=0),F211=0))</f>
        <v/>
      </c>
    </row>
    <row r="212" spans="1:1" hidden="1" x14ac:dyDescent="0.25">
      <c r="A212" s="12" t="str">
        <f>_xll.Assistant.XL.MASQUERLIGNESI(OR(AND(D212=0,E212=0),F212=0))</f>
        <v/>
      </c>
    </row>
    <row r="213" spans="1:1" hidden="1" x14ac:dyDescent="0.25">
      <c r="A213" s="12" t="str">
        <f>_xll.Assistant.XL.MASQUERLIGNESI(OR(AND(D213=0,E213=0),F213=0))</f>
        <v/>
      </c>
    </row>
    <row r="214" spans="1:1" hidden="1" x14ac:dyDescent="0.25">
      <c r="A214" s="12" t="str">
        <f>_xll.Assistant.XL.MASQUERLIGNESI(OR(AND(D214=0,E214=0),F214=0))</f>
        <v/>
      </c>
    </row>
    <row r="215" spans="1:1" hidden="1" x14ac:dyDescent="0.25">
      <c r="A215" s="12" t="str">
        <f>_xll.Assistant.XL.MASQUERLIGNESI(OR(AND(D215=0,E215=0),F215=0))</f>
        <v/>
      </c>
    </row>
    <row r="216" spans="1:1" hidden="1" x14ac:dyDescent="0.25">
      <c r="A216" s="12" t="str">
        <f>_xll.Assistant.XL.MASQUERLIGNESI(OR(AND(D216=0,E216=0),F216=0))</f>
        <v/>
      </c>
    </row>
    <row r="217" spans="1:1" hidden="1" x14ac:dyDescent="0.25">
      <c r="A217" s="12" t="str">
        <f>_xll.Assistant.XL.MASQUERLIGNESI(OR(AND(D217=0,E217=0),F217=0))</f>
        <v/>
      </c>
    </row>
    <row r="218" spans="1:1" hidden="1" x14ac:dyDescent="0.25">
      <c r="A218" s="12" t="str">
        <f>_xll.Assistant.XL.MASQUERLIGNESI(OR(AND(D218=0,E218=0),F218=0))</f>
        <v/>
      </c>
    </row>
    <row r="219" spans="1:1" hidden="1" x14ac:dyDescent="0.25">
      <c r="A219" s="12" t="str">
        <f>_xll.Assistant.XL.MASQUERLIGNESI(OR(AND(D219=0,E219=0),F219=0))</f>
        <v/>
      </c>
    </row>
    <row r="220" spans="1:1" hidden="1" x14ac:dyDescent="0.25">
      <c r="A220" s="12" t="str">
        <f>_xll.Assistant.XL.MASQUERLIGNESI(OR(AND(D220=0,E220=0),F220=0))</f>
        <v/>
      </c>
    </row>
    <row r="221" spans="1:1" hidden="1" x14ac:dyDescent="0.25">
      <c r="A221" s="12" t="str">
        <f>_xll.Assistant.XL.MASQUERLIGNESI(OR(AND(D221=0,E221=0),F221=0))</f>
        <v/>
      </c>
    </row>
    <row r="222" spans="1:1" hidden="1" x14ac:dyDescent="0.25">
      <c r="A222" s="12" t="str">
        <f>_xll.Assistant.XL.MASQUERLIGNESI(OR(AND(D222=0,E222=0),F222=0))</f>
        <v/>
      </c>
    </row>
    <row r="223" spans="1:1" hidden="1" x14ac:dyDescent="0.25">
      <c r="A223" s="12" t="str">
        <f>_xll.Assistant.XL.MASQUERLIGNESI(OR(AND(D223=0,E223=0),F223=0))</f>
        <v/>
      </c>
    </row>
    <row r="224" spans="1:1" hidden="1" x14ac:dyDescent="0.25">
      <c r="A224" s="12" t="str">
        <f>_xll.Assistant.XL.MASQUERLIGNESI(OR(AND(D224=0,E224=0),F224=0))</f>
        <v/>
      </c>
    </row>
    <row r="225" spans="1:1" hidden="1" x14ac:dyDescent="0.25">
      <c r="A225" s="12" t="str">
        <f>_xll.Assistant.XL.MASQUERLIGNESI(OR(AND(D225=0,E225=0),F225=0))</f>
        <v/>
      </c>
    </row>
    <row r="226" spans="1:1" hidden="1" x14ac:dyDescent="0.25">
      <c r="A226" s="12" t="str">
        <f>_xll.Assistant.XL.MASQUERLIGNESI(OR(AND(D226=0,E226=0),F226=0))</f>
        <v/>
      </c>
    </row>
    <row r="227" spans="1:1" hidden="1" x14ac:dyDescent="0.25">
      <c r="A227" s="12" t="str">
        <f>_xll.Assistant.XL.MASQUERLIGNESI(OR(AND(D227=0,E227=0),F227=0))</f>
        <v/>
      </c>
    </row>
    <row r="228" spans="1:1" hidden="1" x14ac:dyDescent="0.25">
      <c r="A228" s="12" t="str">
        <f>_xll.Assistant.XL.MASQUERLIGNESI(OR(AND(D228=0,E228=0),F228=0))</f>
        <v/>
      </c>
    </row>
    <row r="229" spans="1:1" hidden="1" x14ac:dyDescent="0.25">
      <c r="A229" s="12" t="str">
        <f>_xll.Assistant.XL.MASQUERLIGNESI(OR(AND(D229=0,E229=0),F229=0))</f>
        <v/>
      </c>
    </row>
    <row r="230" spans="1:1" hidden="1" x14ac:dyDescent="0.25">
      <c r="A230" s="12" t="str">
        <f>_xll.Assistant.XL.MASQUERLIGNESI(OR(AND(D230=0,E230=0),F230=0))</f>
        <v/>
      </c>
    </row>
    <row r="231" spans="1:1" hidden="1" x14ac:dyDescent="0.25">
      <c r="A231" s="12" t="str">
        <f>_xll.Assistant.XL.MASQUERLIGNESI(OR(AND(D231=0,E231=0),F231=0))</f>
        <v/>
      </c>
    </row>
    <row r="232" spans="1:1" hidden="1" x14ac:dyDescent="0.25">
      <c r="A232" s="12" t="str">
        <f>_xll.Assistant.XL.MASQUERLIGNESI(OR(AND(D232=0,E232=0),F232=0))</f>
        <v/>
      </c>
    </row>
    <row r="233" spans="1:1" hidden="1" x14ac:dyDescent="0.25">
      <c r="A233" s="12" t="str">
        <f>_xll.Assistant.XL.MASQUERLIGNESI(OR(AND(D233=0,E233=0),F233=0))</f>
        <v/>
      </c>
    </row>
    <row r="234" spans="1:1" hidden="1" x14ac:dyDescent="0.25">
      <c r="A234" s="12" t="str">
        <f>_xll.Assistant.XL.MASQUERLIGNESI(OR(AND(D234=0,E234=0),F234=0))</f>
        <v/>
      </c>
    </row>
    <row r="235" spans="1:1" hidden="1" x14ac:dyDescent="0.25">
      <c r="A235" s="12" t="str">
        <f>_xll.Assistant.XL.MASQUERLIGNESI(OR(AND(D235=0,E235=0),F235=0))</f>
        <v/>
      </c>
    </row>
    <row r="236" spans="1:1" hidden="1" x14ac:dyDescent="0.25">
      <c r="A236" s="12" t="str">
        <f>_xll.Assistant.XL.MASQUERLIGNESI(OR(AND(D236=0,E236=0),F236=0))</f>
        <v/>
      </c>
    </row>
    <row r="237" spans="1:1" hidden="1" x14ac:dyDescent="0.25">
      <c r="A237" s="12" t="str">
        <f>_xll.Assistant.XL.MASQUERLIGNESI(OR(AND(D237=0,E237=0),F237=0))</f>
        <v/>
      </c>
    </row>
    <row r="238" spans="1:1" hidden="1" x14ac:dyDescent="0.25">
      <c r="A238" s="12" t="str">
        <f>_xll.Assistant.XL.MASQUERLIGNESI(OR(AND(D238=0,E238=0),F238=0))</f>
        <v/>
      </c>
    </row>
    <row r="239" spans="1:1" hidden="1" x14ac:dyDescent="0.25">
      <c r="A239" s="12" t="str">
        <f>_xll.Assistant.XL.MASQUERLIGNESI(OR(AND(D239=0,E239=0),F239=0))</f>
        <v/>
      </c>
    </row>
    <row r="240" spans="1:1" hidden="1" x14ac:dyDescent="0.25">
      <c r="A240" s="12" t="str">
        <f>_xll.Assistant.XL.MASQUERLIGNESI(OR(AND(D240=0,E240=0),F240=0))</f>
        <v/>
      </c>
    </row>
    <row r="241" spans="1:1" hidden="1" x14ac:dyDescent="0.25">
      <c r="A241" s="12" t="str">
        <f>_xll.Assistant.XL.MASQUERLIGNESI(OR(AND(D241=0,E241=0),F241=0))</f>
        <v/>
      </c>
    </row>
    <row r="242" spans="1:1" hidden="1" x14ac:dyDescent="0.25">
      <c r="A242" s="12" t="str">
        <f>_xll.Assistant.XL.MASQUERLIGNESI(OR(AND(D242=0,E242=0),F242=0))</f>
        <v/>
      </c>
    </row>
    <row r="243" spans="1:1" hidden="1" x14ac:dyDescent="0.25">
      <c r="A243" s="12" t="str">
        <f>_xll.Assistant.XL.MASQUERLIGNESI(OR(AND(D243=0,E243=0),F243=0))</f>
        <v/>
      </c>
    </row>
    <row r="244" spans="1:1" hidden="1" x14ac:dyDescent="0.25">
      <c r="A244" s="12" t="str">
        <f>_xll.Assistant.XL.MASQUERLIGNESI(OR(AND(D244=0,E244=0),F244=0))</f>
        <v/>
      </c>
    </row>
    <row r="245" spans="1:1" hidden="1" x14ac:dyDescent="0.25">
      <c r="A245" s="12" t="str">
        <f>_xll.Assistant.XL.MASQUERLIGNESI(OR(AND(D245=0,E245=0),F245=0))</f>
        <v/>
      </c>
    </row>
    <row r="246" spans="1:1" hidden="1" x14ac:dyDescent="0.25">
      <c r="A246" s="12" t="str">
        <f>_xll.Assistant.XL.MASQUERLIGNESI(OR(AND(D246=0,E246=0),F246=0))</f>
        <v/>
      </c>
    </row>
    <row r="247" spans="1:1" hidden="1" x14ac:dyDescent="0.25">
      <c r="A247" s="12" t="str">
        <f>_xll.Assistant.XL.MASQUERLIGNESI(OR(AND(D247=0,E247=0),F247=0))</f>
        <v/>
      </c>
    </row>
    <row r="248" spans="1:1" hidden="1" x14ac:dyDescent="0.25">
      <c r="A248" s="12" t="str">
        <f>_xll.Assistant.XL.MASQUERLIGNESI(OR(AND(D248=0,E248=0),F248=0))</f>
        <v/>
      </c>
    </row>
    <row r="249" spans="1:1" hidden="1" x14ac:dyDescent="0.25">
      <c r="A249" s="12" t="str">
        <f>_xll.Assistant.XL.MASQUERLIGNESI(OR(AND(D249=0,E249=0),F249=0))</f>
        <v/>
      </c>
    </row>
    <row r="250" spans="1:1" hidden="1" x14ac:dyDescent="0.25">
      <c r="A250" s="12" t="str">
        <f>_xll.Assistant.XL.MASQUERLIGNESI(OR(AND(D250=0,E250=0),F250=0))</f>
        <v/>
      </c>
    </row>
    <row r="251" spans="1:1" hidden="1" x14ac:dyDescent="0.25">
      <c r="A251" s="12" t="str">
        <f>_xll.Assistant.XL.MASQUERLIGNESI(OR(AND(D251=0,E251=0),F251=0))</f>
        <v/>
      </c>
    </row>
    <row r="252" spans="1:1" hidden="1" x14ac:dyDescent="0.25">
      <c r="A252" s="12" t="str">
        <f>_xll.Assistant.XL.MASQUERLIGNESI(OR(AND(D252=0,E252=0),F252=0))</f>
        <v/>
      </c>
    </row>
    <row r="253" spans="1:1" hidden="1" x14ac:dyDescent="0.25">
      <c r="A253" s="12" t="str">
        <f>_xll.Assistant.XL.MASQUERLIGNESI(OR(AND(D253=0,E253=0),F253=0))</f>
        <v/>
      </c>
    </row>
    <row r="254" spans="1:1" hidden="1" x14ac:dyDescent="0.25">
      <c r="A254" s="12" t="str">
        <f>_xll.Assistant.XL.MASQUERLIGNESI(OR(AND(D254=0,E254=0),F254=0))</f>
        <v/>
      </c>
    </row>
    <row r="255" spans="1:1" hidden="1" x14ac:dyDescent="0.25">
      <c r="A255" s="12" t="str">
        <f>_xll.Assistant.XL.MASQUERLIGNESI(OR(AND(D255=0,E255=0),F255=0))</f>
        <v/>
      </c>
    </row>
    <row r="256" spans="1:1" hidden="1" x14ac:dyDescent="0.25">
      <c r="A256" s="12" t="str">
        <f>_xll.Assistant.XL.MASQUERLIGNESI(OR(AND(D256=0,E256=0),F256=0))</f>
        <v/>
      </c>
    </row>
    <row r="257" spans="1:1" hidden="1" x14ac:dyDescent="0.25">
      <c r="A257" s="12" t="str">
        <f>_xll.Assistant.XL.MASQUERLIGNESI(OR(AND(D257=0,E257=0),F257=0))</f>
        <v/>
      </c>
    </row>
    <row r="258" spans="1:1" hidden="1" x14ac:dyDescent="0.25">
      <c r="A258" s="12" t="str">
        <f>_xll.Assistant.XL.MASQUERLIGNESI(OR(AND(D258=0,E258=0),F258=0))</f>
        <v/>
      </c>
    </row>
    <row r="259" spans="1:1" hidden="1" x14ac:dyDescent="0.25">
      <c r="A259" s="12" t="str">
        <f>_xll.Assistant.XL.MASQUERLIGNESI(OR(AND(D259=0,E259=0),F259=0))</f>
        <v/>
      </c>
    </row>
    <row r="260" spans="1:1" hidden="1" x14ac:dyDescent="0.25">
      <c r="A260" s="12" t="str">
        <f>_xll.Assistant.XL.MASQUERLIGNESI(OR(AND(D260=0,E260=0),F260=0))</f>
        <v/>
      </c>
    </row>
    <row r="261" spans="1:1" hidden="1" x14ac:dyDescent="0.25">
      <c r="A261" s="12" t="str">
        <f>_xll.Assistant.XL.MASQUERLIGNESI(OR(AND(D261=0,E261=0),F261=0))</f>
        <v/>
      </c>
    </row>
    <row r="262" spans="1:1" hidden="1" x14ac:dyDescent="0.25">
      <c r="A262" s="12" t="str">
        <f>_xll.Assistant.XL.MASQUERLIGNESI(OR(AND(D262=0,E262=0),F262=0))</f>
        <v/>
      </c>
    </row>
    <row r="263" spans="1:1" hidden="1" x14ac:dyDescent="0.25">
      <c r="A263" s="12" t="str">
        <f>_xll.Assistant.XL.MASQUERLIGNESI(OR(AND(D263=0,E263=0),F263=0))</f>
        <v/>
      </c>
    </row>
    <row r="264" spans="1:1" hidden="1" x14ac:dyDescent="0.25">
      <c r="A264" s="12" t="str">
        <f>_xll.Assistant.XL.MASQUERLIGNESI(OR(AND(D264=0,E264=0),F264=0))</f>
        <v/>
      </c>
    </row>
    <row r="265" spans="1:1" hidden="1" x14ac:dyDescent="0.25">
      <c r="A265" s="12" t="str">
        <f>_xll.Assistant.XL.MASQUERLIGNESI(OR(AND(D265=0,E265=0),F265=0))</f>
        <v/>
      </c>
    </row>
    <row r="266" spans="1:1" hidden="1" x14ac:dyDescent="0.25">
      <c r="A266" s="12" t="str">
        <f>_xll.Assistant.XL.MASQUERLIGNESI(OR(AND(D266=0,E266=0),F266=0))</f>
        <v/>
      </c>
    </row>
    <row r="267" spans="1:1" hidden="1" x14ac:dyDescent="0.25">
      <c r="A267" s="12" t="str">
        <f>_xll.Assistant.XL.MASQUERLIGNESI(OR(AND(D267=0,E267=0),F267=0))</f>
        <v/>
      </c>
    </row>
    <row r="268" spans="1:1" hidden="1" x14ac:dyDescent="0.25">
      <c r="A268" s="12" t="str">
        <f>_xll.Assistant.XL.MASQUERLIGNESI(OR(AND(D268=0,E268=0),F268=0))</f>
        <v/>
      </c>
    </row>
    <row r="269" spans="1:1" hidden="1" x14ac:dyDescent="0.25">
      <c r="A269" s="12" t="str">
        <f>_xll.Assistant.XL.MASQUERLIGNESI(OR(AND(D269=0,E269=0),F269=0))</f>
        <v/>
      </c>
    </row>
    <row r="270" spans="1:1" hidden="1" x14ac:dyDescent="0.25">
      <c r="A270" s="12" t="str">
        <f>_xll.Assistant.XL.MASQUERLIGNESI(OR(AND(D270=0,E270=0),F270=0))</f>
        <v/>
      </c>
    </row>
    <row r="271" spans="1:1" hidden="1" x14ac:dyDescent="0.25">
      <c r="A271" s="12" t="str">
        <f>_xll.Assistant.XL.MASQUERLIGNESI(OR(AND(D271=0,E271=0),F271=0))</f>
        <v/>
      </c>
    </row>
    <row r="272" spans="1:1" hidden="1" x14ac:dyDescent="0.25">
      <c r="A272" s="12" t="str">
        <f>_xll.Assistant.XL.MASQUERLIGNESI(OR(AND(D272=0,E272=0),F272=0))</f>
        <v/>
      </c>
    </row>
    <row r="273" spans="1:1" hidden="1" x14ac:dyDescent="0.25">
      <c r="A273" s="12" t="str">
        <f>_xll.Assistant.XL.MASQUERLIGNESI(OR(AND(D273=0,E273=0),F273=0))</f>
        <v/>
      </c>
    </row>
    <row r="274" spans="1:1" hidden="1" x14ac:dyDescent="0.25">
      <c r="A274" s="12" t="str">
        <f>_xll.Assistant.XL.MASQUERLIGNESI(OR(AND(D274=0,E274=0),F274=0))</f>
        <v/>
      </c>
    </row>
    <row r="275" spans="1:1" hidden="1" x14ac:dyDescent="0.25">
      <c r="A275" s="12" t="str">
        <f>_xll.Assistant.XL.MASQUERLIGNESI(OR(AND(D275=0,E275=0),F275=0))</f>
        <v/>
      </c>
    </row>
    <row r="276" spans="1:1" hidden="1" x14ac:dyDescent="0.25">
      <c r="A276" s="12" t="str">
        <f>_xll.Assistant.XL.MASQUERLIGNESI(OR(AND(D276=0,E276=0),F276=0))</f>
        <v/>
      </c>
    </row>
    <row r="277" spans="1:1" hidden="1" x14ac:dyDescent="0.25">
      <c r="A277" s="12" t="str">
        <f>_xll.Assistant.XL.MASQUERLIGNESI(OR(AND(D277=0,E277=0),F277=0))</f>
        <v/>
      </c>
    </row>
    <row r="278" spans="1:1" hidden="1" x14ac:dyDescent="0.25">
      <c r="A278" s="12" t="str">
        <f>_xll.Assistant.XL.MASQUERLIGNESI(OR(AND(D278=0,E278=0),F278=0))</f>
        <v/>
      </c>
    </row>
    <row r="279" spans="1:1" hidden="1" x14ac:dyDescent="0.25">
      <c r="A279" s="12" t="str">
        <f>_xll.Assistant.XL.MASQUERLIGNESI(OR(AND(D279=0,E279=0),F279=0))</f>
        <v/>
      </c>
    </row>
    <row r="280" spans="1:1" hidden="1" x14ac:dyDescent="0.25">
      <c r="A280" s="12" t="str">
        <f>_xll.Assistant.XL.MASQUERLIGNESI(OR(AND(D280=0,E280=0),F280=0))</f>
        <v/>
      </c>
    </row>
    <row r="281" spans="1:1" hidden="1" x14ac:dyDescent="0.25">
      <c r="A281" s="12" t="str">
        <f>_xll.Assistant.XL.MASQUERLIGNESI(OR(AND(D281=0,E281=0),F281=0))</f>
        <v/>
      </c>
    </row>
    <row r="282" spans="1:1" hidden="1" x14ac:dyDescent="0.25">
      <c r="A282" s="12" t="str">
        <f>_xll.Assistant.XL.MASQUERLIGNESI(OR(AND(D282=0,E282=0),F282=0))</f>
        <v/>
      </c>
    </row>
    <row r="283" spans="1:1" hidden="1" x14ac:dyDescent="0.25">
      <c r="A283" s="12" t="str">
        <f>_xll.Assistant.XL.MASQUERLIGNESI(OR(AND(D283=0,E283=0),F283=0))</f>
        <v/>
      </c>
    </row>
    <row r="284" spans="1:1" hidden="1" x14ac:dyDescent="0.25">
      <c r="A284" s="12" t="str">
        <f>_xll.Assistant.XL.MASQUERLIGNESI(OR(AND(D284=0,E284=0),F284=0))</f>
        <v/>
      </c>
    </row>
    <row r="285" spans="1:1" hidden="1" x14ac:dyDescent="0.25">
      <c r="A285" s="12" t="str">
        <f>_xll.Assistant.XL.MASQUERLIGNESI(OR(AND(D285=0,E285=0),F285=0))</f>
        <v/>
      </c>
    </row>
    <row r="286" spans="1:1" hidden="1" x14ac:dyDescent="0.25">
      <c r="A286" s="12" t="str">
        <f>_xll.Assistant.XL.MASQUERLIGNESI(OR(AND(D286=0,E286=0),F286=0))</f>
        <v/>
      </c>
    </row>
    <row r="287" spans="1:1" hidden="1" x14ac:dyDescent="0.25">
      <c r="A287" s="12" t="str">
        <f>_xll.Assistant.XL.MASQUERLIGNESI(OR(AND(D287=0,E287=0),F287=0))</f>
        <v/>
      </c>
    </row>
    <row r="288" spans="1:1" hidden="1" x14ac:dyDescent="0.25">
      <c r="A288" s="12" t="str">
        <f>_xll.Assistant.XL.MASQUERLIGNESI(OR(AND(D288=0,E288=0),F288=0))</f>
        <v/>
      </c>
    </row>
    <row r="289" spans="1:1" hidden="1" x14ac:dyDescent="0.25">
      <c r="A289" s="12" t="str">
        <f>_xll.Assistant.XL.MASQUERLIGNESI(OR(AND(D289=0,E289=0),F289=0))</f>
        <v/>
      </c>
    </row>
    <row r="290" spans="1:1" hidden="1" x14ac:dyDescent="0.25">
      <c r="A290" s="12" t="str">
        <f>_xll.Assistant.XL.MASQUERLIGNESI(OR(AND(D290=0,E290=0),F290=0))</f>
        <v/>
      </c>
    </row>
    <row r="291" spans="1:1" hidden="1" x14ac:dyDescent="0.25">
      <c r="A291" s="12" t="str">
        <f>_xll.Assistant.XL.MASQUERLIGNESI(OR(AND(D291=0,E291=0),F291=0))</f>
        <v/>
      </c>
    </row>
    <row r="292" spans="1:1" hidden="1" x14ac:dyDescent="0.25">
      <c r="A292" s="12" t="str">
        <f>_xll.Assistant.XL.MASQUERLIGNESI(OR(AND(D292=0,E292=0),F292=0))</f>
        <v/>
      </c>
    </row>
    <row r="293" spans="1:1" hidden="1" x14ac:dyDescent="0.25">
      <c r="A293" s="12" t="str">
        <f>_xll.Assistant.XL.MASQUERLIGNESI(OR(AND(D293=0,E293=0),F293=0))</f>
        <v/>
      </c>
    </row>
    <row r="294" spans="1:1" hidden="1" x14ac:dyDescent="0.25">
      <c r="A294" s="12" t="str">
        <f>_xll.Assistant.XL.MASQUERLIGNESI(OR(AND(D294=0,E294=0),F294=0))</f>
        <v/>
      </c>
    </row>
    <row r="295" spans="1:1" hidden="1" x14ac:dyDescent="0.25">
      <c r="A295" s="12" t="str">
        <f>_xll.Assistant.XL.MASQUERLIGNESI(OR(AND(D295=0,E295=0),F295=0))</f>
        <v/>
      </c>
    </row>
    <row r="296" spans="1:1" hidden="1" x14ac:dyDescent="0.25">
      <c r="A296" s="12" t="str">
        <f>_xll.Assistant.XL.MASQUERLIGNESI(OR(AND(D296=0,E296=0),F296=0))</f>
        <v/>
      </c>
    </row>
    <row r="297" spans="1:1" hidden="1" x14ac:dyDescent="0.25">
      <c r="A297" s="12" t="str">
        <f>_xll.Assistant.XL.MASQUERLIGNESI(OR(AND(D297=0,E297=0),F297=0))</f>
        <v/>
      </c>
    </row>
    <row r="298" spans="1:1" hidden="1" x14ac:dyDescent="0.25">
      <c r="A298" s="12" t="str">
        <f>_xll.Assistant.XL.MASQUERLIGNESI(OR(AND(D298=0,E298=0),F298=0))</f>
        <v/>
      </c>
    </row>
    <row r="299" spans="1:1" hidden="1" x14ac:dyDescent="0.25">
      <c r="A299" s="12" t="str">
        <f>_xll.Assistant.XL.MASQUERLIGNESI(OR(AND(D299=0,E299=0),F299=0))</f>
        <v/>
      </c>
    </row>
    <row r="300" spans="1:1" hidden="1" x14ac:dyDescent="0.25">
      <c r="A300" s="12" t="str">
        <f>_xll.Assistant.XL.MASQUERLIGNESI(OR(AND(D300=0,E300=0),F300=0))</f>
        <v/>
      </c>
    </row>
    <row r="301" spans="1:1" hidden="1" x14ac:dyDescent="0.25">
      <c r="A301" s="12" t="str">
        <f>_xll.Assistant.XL.MASQUERLIGNESI(OR(AND(D301=0,E301=0),F301=0))</f>
        <v/>
      </c>
    </row>
    <row r="302" spans="1:1" hidden="1" x14ac:dyDescent="0.25">
      <c r="A302" s="12" t="str">
        <f>_xll.Assistant.XL.MASQUERLIGNESI(OR(AND(D302=0,E302=0),F302=0))</f>
        <v/>
      </c>
    </row>
    <row r="303" spans="1:1" hidden="1" x14ac:dyDescent="0.25">
      <c r="A303" s="12" t="str">
        <f>_xll.Assistant.XL.MASQUERLIGNESI(OR(AND(D303=0,E303=0),F303=0))</f>
        <v/>
      </c>
    </row>
    <row r="304" spans="1:1" hidden="1" x14ac:dyDescent="0.25">
      <c r="A304" s="12" t="str">
        <f>_xll.Assistant.XL.MASQUERLIGNESI(OR(AND(D304=0,E304=0),F304=0))</f>
        <v/>
      </c>
    </row>
    <row r="305" spans="1:1" hidden="1" x14ac:dyDescent="0.25">
      <c r="A305" s="12" t="str">
        <f>_xll.Assistant.XL.MASQUERLIGNESI(OR(AND(D305=0,E305=0),F305=0))</f>
        <v/>
      </c>
    </row>
    <row r="306" spans="1:1" hidden="1" x14ac:dyDescent="0.25">
      <c r="A306" s="12" t="str">
        <f>_xll.Assistant.XL.MASQUERLIGNESI(OR(AND(D306=0,E306=0),F306=0))</f>
        <v/>
      </c>
    </row>
    <row r="307" spans="1:1" hidden="1" x14ac:dyDescent="0.25">
      <c r="A307" s="12" t="str">
        <f>_xll.Assistant.XL.MASQUERLIGNESI(OR(AND(D307=0,E307=0),F307=0))</f>
        <v/>
      </c>
    </row>
    <row r="308" spans="1:1" hidden="1" x14ac:dyDescent="0.25">
      <c r="A308" s="12" t="str">
        <f>_xll.Assistant.XL.MASQUERLIGNESI(OR(AND(D308=0,E308=0),F308=0))</f>
        <v/>
      </c>
    </row>
    <row r="309" spans="1:1" hidden="1" x14ac:dyDescent="0.25">
      <c r="A309" s="12" t="str">
        <f>_xll.Assistant.XL.MASQUERLIGNESI(OR(AND(D309=0,E309=0),F309=0))</f>
        <v/>
      </c>
    </row>
    <row r="310" spans="1:1" hidden="1" x14ac:dyDescent="0.25">
      <c r="A310" s="12" t="str">
        <f>_xll.Assistant.XL.MASQUERLIGNESI(OR(AND(D310=0,E310=0),F310=0))</f>
        <v/>
      </c>
    </row>
    <row r="311" spans="1:1" hidden="1" x14ac:dyDescent="0.25">
      <c r="A311" s="12" t="str">
        <f>_xll.Assistant.XL.MASQUERLIGNESI(OR(AND(D311=0,E311=0),F311=0))</f>
        <v/>
      </c>
    </row>
    <row r="312" spans="1:1" hidden="1" x14ac:dyDescent="0.25">
      <c r="A312" s="12" t="str">
        <f>_xll.Assistant.XL.MASQUERLIGNESI(OR(AND(D312=0,E312=0),F312=0))</f>
        <v/>
      </c>
    </row>
    <row r="313" spans="1:1" hidden="1" x14ac:dyDescent="0.25">
      <c r="A313" s="12" t="str">
        <f>_xll.Assistant.XL.MASQUERLIGNESI(OR(AND(D313=0,E313=0),F313=0))</f>
        <v/>
      </c>
    </row>
    <row r="314" spans="1:1" hidden="1" x14ac:dyDescent="0.25">
      <c r="A314" s="12" t="str">
        <f>_xll.Assistant.XL.MASQUERLIGNESI(OR(AND(D314=0,E314=0),F314=0))</f>
        <v/>
      </c>
    </row>
    <row r="315" spans="1:1" hidden="1" x14ac:dyDescent="0.25">
      <c r="A315" s="12" t="str">
        <f>_xll.Assistant.XL.MASQUERLIGNESI(OR(AND(D315=0,E315=0),F315=0))</f>
        <v/>
      </c>
    </row>
    <row r="316" spans="1:1" hidden="1" x14ac:dyDescent="0.25">
      <c r="A316" s="12" t="str">
        <f>_xll.Assistant.XL.MASQUERLIGNESI(OR(AND(D316=0,E316=0),F316=0))</f>
        <v/>
      </c>
    </row>
    <row r="317" spans="1:1" hidden="1" x14ac:dyDescent="0.25">
      <c r="A317" s="12" t="str">
        <f>_xll.Assistant.XL.MASQUERLIGNESI(OR(AND(D317=0,E317=0),F317=0))</f>
        <v/>
      </c>
    </row>
    <row r="318" spans="1:1" hidden="1" x14ac:dyDescent="0.25">
      <c r="A318" s="12" t="str">
        <f>_xll.Assistant.XL.MASQUERLIGNESI(OR(AND(D318=0,E318=0),F318=0))</f>
        <v/>
      </c>
    </row>
    <row r="319" spans="1:1" hidden="1" x14ac:dyDescent="0.25">
      <c r="A319" s="12" t="str">
        <f>_xll.Assistant.XL.MASQUERLIGNESI(OR(AND(D319=0,E319=0),F319=0))</f>
        <v/>
      </c>
    </row>
    <row r="320" spans="1:1" hidden="1" x14ac:dyDescent="0.25">
      <c r="A320" s="12" t="str">
        <f>_xll.Assistant.XL.MASQUERLIGNESI(OR(AND(D320=0,E320=0),F320=0))</f>
        <v/>
      </c>
    </row>
    <row r="321" spans="1:1" hidden="1" x14ac:dyDescent="0.25">
      <c r="A321" s="12" t="str">
        <f>_xll.Assistant.XL.MASQUERLIGNESI(OR(AND(D321=0,E321=0),F321=0))</f>
        <v/>
      </c>
    </row>
    <row r="322" spans="1:1" hidden="1" x14ac:dyDescent="0.25">
      <c r="A322" s="12" t="str">
        <f>_xll.Assistant.XL.MASQUERLIGNESI(OR(AND(D322=0,E322=0),F322=0))</f>
        <v/>
      </c>
    </row>
    <row r="323" spans="1:1" hidden="1" x14ac:dyDescent="0.25">
      <c r="A323" s="12" t="str">
        <f>_xll.Assistant.XL.MASQUERLIGNESI(OR(AND(D323=0,E323=0),F323=0))</f>
        <v/>
      </c>
    </row>
    <row r="324" spans="1:1" hidden="1" x14ac:dyDescent="0.25">
      <c r="A324" s="12" t="str">
        <f>_xll.Assistant.XL.MASQUERLIGNESI(OR(AND(D324=0,E324=0),F324=0))</f>
        <v/>
      </c>
    </row>
    <row r="325" spans="1:1" hidden="1" x14ac:dyDescent="0.25">
      <c r="A325" s="12" t="str">
        <f>_xll.Assistant.XL.MASQUERLIGNESI(OR(AND(D325=0,E325=0),F325=0))</f>
        <v/>
      </c>
    </row>
    <row r="326" spans="1:1" hidden="1" x14ac:dyDescent="0.25">
      <c r="A326" s="12" t="str">
        <f>_xll.Assistant.XL.MASQUERLIGNESI(OR(AND(D326=0,E326=0),F326=0))</f>
        <v/>
      </c>
    </row>
    <row r="327" spans="1:1" hidden="1" x14ac:dyDescent="0.25">
      <c r="A327" s="12" t="str">
        <f>_xll.Assistant.XL.MASQUERLIGNESI(OR(AND(D327=0,E327=0),F327=0))</f>
        <v/>
      </c>
    </row>
    <row r="328" spans="1:1" hidden="1" x14ac:dyDescent="0.25">
      <c r="A328" s="12" t="str">
        <f>_xll.Assistant.XL.MASQUERLIGNESI(OR(AND(D328=0,E328=0),F328=0))</f>
        <v/>
      </c>
    </row>
    <row r="329" spans="1:1" hidden="1" x14ac:dyDescent="0.25">
      <c r="A329" s="12" t="str">
        <f>_xll.Assistant.XL.MASQUERLIGNESI(OR(AND(D329=0,E329=0),F329=0))</f>
        <v/>
      </c>
    </row>
    <row r="330" spans="1:1" hidden="1" x14ac:dyDescent="0.25">
      <c r="A330" s="12" t="str">
        <f>_xll.Assistant.XL.MASQUERLIGNESI(OR(AND(D330=0,E330=0),F330=0))</f>
        <v/>
      </c>
    </row>
    <row r="331" spans="1:1" hidden="1" x14ac:dyDescent="0.25">
      <c r="A331" s="12" t="str">
        <f>_xll.Assistant.XL.MASQUERLIGNESI(OR(AND(D331=0,E331=0),F331=0))</f>
        <v/>
      </c>
    </row>
    <row r="332" spans="1:1" hidden="1" x14ac:dyDescent="0.25">
      <c r="A332" s="12" t="str">
        <f>_xll.Assistant.XL.MASQUERLIGNESI(OR(AND(D332=0,E332=0),F332=0))</f>
        <v/>
      </c>
    </row>
    <row r="333" spans="1:1" hidden="1" x14ac:dyDescent="0.25">
      <c r="A333" s="12" t="str">
        <f>_xll.Assistant.XL.MASQUERLIGNESI(OR(AND(D333=0,E333=0),F333=0))</f>
        <v/>
      </c>
    </row>
    <row r="334" spans="1:1" hidden="1" x14ac:dyDescent="0.25">
      <c r="A334" s="12" t="str">
        <f>_xll.Assistant.XL.MASQUERLIGNESI(OR(AND(D334=0,E334=0),F334=0))</f>
        <v/>
      </c>
    </row>
    <row r="335" spans="1:1" hidden="1" x14ac:dyDescent="0.25">
      <c r="A335" s="12" t="str">
        <f>_xll.Assistant.XL.MASQUERLIGNESI(OR(AND(D335=0,E335=0),F335=0))</f>
        <v/>
      </c>
    </row>
    <row r="336" spans="1:1" hidden="1" x14ac:dyDescent="0.25">
      <c r="A336" s="12" t="str">
        <f>_xll.Assistant.XL.MASQUERLIGNESI(OR(AND(D336=0,E336=0),F336=0))</f>
        <v/>
      </c>
    </row>
    <row r="337" spans="1:1" hidden="1" x14ac:dyDescent="0.25">
      <c r="A337" s="12" t="str">
        <f>_xll.Assistant.XL.MASQUERLIGNESI(OR(AND(D337=0,E337=0),F337=0))</f>
        <v/>
      </c>
    </row>
    <row r="338" spans="1:1" hidden="1" x14ac:dyDescent="0.25">
      <c r="A338" s="12" t="str">
        <f>_xll.Assistant.XL.MASQUERLIGNESI(OR(AND(D338=0,E338=0),F338=0))</f>
        <v/>
      </c>
    </row>
    <row r="339" spans="1:1" hidden="1" x14ac:dyDescent="0.25">
      <c r="A339" s="12" t="str">
        <f>_xll.Assistant.XL.MASQUERLIGNESI(OR(AND(D339=0,E339=0),F339=0))</f>
        <v/>
      </c>
    </row>
    <row r="340" spans="1:1" hidden="1" x14ac:dyDescent="0.25">
      <c r="A340" s="12" t="str">
        <f>_xll.Assistant.XL.MASQUERLIGNESI(OR(AND(D340=0,E340=0),F340=0))</f>
        <v/>
      </c>
    </row>
    <row r="341" spans="1:1" hidden="1" x14ac:dyDescent="0.25">
      <c r="A341" s="12" t="str">
        <f>_xll.Assistant.XL.MASQUERLIGNESI(OR(AND(D341=0,E341=0),F341=0))</f>
        <v/>
      </c>
    </row>
    <row r="342" spans="1:1" hidden="1" x14ac:dyDescent="0.25">
      <c r="A342" s="12" t="str">
        <f>_xll.Assistant.XL.MASQUERLIGNESI(OR(AND(D342=0,E342=0),F342=0))</f>
        <v/>
      </c>
    </row>
    <row r="343" spans="1:1" hidden="1" x14ac:dyDescent="0.25">
      <c r="A343" s="12" t="str">
        <f>_xll.Assistant.XL.MASQUERLIGNESI(OR(AND(D343=0,E343=0),F343=0))</f>
        <v/>
      </c>
    </row>
    <row r="344" spans="1:1" hidden="1" x14ac:dyDescent="0.25">
      <c r="A344" s="12" t="str">
        <f>_xll.Assistant.XL.MASQUERLIGNESI(OR(AND(D344=0,E344=0),F344=0))</f>
        <v/>
      </c>
    </row>
    <row r="345" spans="1:1" hidden="1" x14ac:dyDescent="0.25">
      <c r="A345" s="12" t="str">
        <f>_xll.Assistant.XL.MASQUERLIGNESI(OR(AND(D345=0,E345=0),F345=0))</f>
        <v/>
      </c>
    </row>
    <row r="346" spans="1:1" hidden="1" x14ac:dyDescent="0.25">
      <c r="A346" s="12" t="str">
        <f>_xll.Assistant.XL.MASQUERLIGNESI(OR(AND(D346=0,E346=0),F346=0))</f>
        <v/>
      </c>
    </row>
    <row r="347" spans="1:1" hidden="1" x14ac:dyDescent="0.25">
      <c r="A347" s="12" t="str">
        <f>_xll.Assistant.XL.MASQUERLIGNESI(OR(AND(D347=0,E347=0),F347=0))</f>
        <v/>
      </c>
    </row>
    <row r="348" spans="1:1" hidden="1" x14ac:dyDescent="0.25">
      <c r="A348" s="12" t="str">
        <f>_xll.Assistant.XL.MASQUERLIGNESI(OR(AND(D348=0,E348=0),F348=0))</f>
        <v/>
      </c>
    </row>
    <row r="349" spans="1:1" hidden="1" x14ac:dyDescent="0.25">
      <c r="A349" s="12" t="str">
        <f>_xll.Assistant.XL.MASQUERLIGNESI(OR(AND(D349=0,E349=0),F349=0))</f>
        <v/>
      </c>
    </row>
    <row r="350" spans="1:1" hidden="1" x14ac:dyDescent="0.25">
      <c r="A350" s="12" t="str">
        <f>_xll.Assistant.XL.MASQUERLIGNESI(OR(AND(D350=0,E350=0),F350=0))</f>
        <v/>
      </c>
    </row>
    <row r="351" spans="1:1" hidden="1" x14ac:dyDescent="0.25">
      <c r="A351" s="12" t="str">
        <f>_xll.Assistant.XL.MASQUERLIGNESI(OR(AND(D351=0,E351=0),F351=0))</f>
        <v/>
      </c>
    </row>
    <row r="352" spans="1:1" hidden="1" x14ac:dyDescent="0.25">
      <c r="A352" s="12" t="str">
        <f>_xll.Assistant.XL.MASQUERLIGNESI(OR(AND(D352=0,E352=0),F352=0))</f>
        <v/>
      </c>
    </row>
    <row r="353" spans="1:1" hidden="1" x14ac:dyDescent="0.25">
      <c r="A353" s="12" t="str">
        <f>_xll.Assistant.XL.MASQUERLIGNESI(OR(AND(D353=0,E353=0),F353=0))</f>
        <v/>
      </c>
    </row>
    <row r="354" spans="1:1" hidden="1" x14ac:dyDescent="0.25">
      <c r="A354" s="12" t="str">
        <f>_xll.Assistant.XL.MASQUERLIGNESI(OR(AND(D354=0,E354=0),F354=0))</f>
        <v/>
      </c>
    </row>
    <row r="355" spans="1:1" hidden="1" x14ac:dyDescent="0.25">
      <c r="A355" s="12" t="str">
        <f>_xll.Assistant.XL.MASQUERLIGNESI(OR(AND(D355=0,E355=0),F355=0))</f>
        <v/>
      </c>
    </row>
    <row r="356" spans="1:1" hidden="1" x14ac:dyDescent="0.25">
      <c r="A356" s="12" t="str">
        <f>_xll.Assistant.XL.MASQUERLIGNESI(OR(AND(D356=0,E356=0),F356=0))</f>
        <v/>
      </c>
    </row>
    <row r="357" spans="1:1" hidden="1" x14ac:dyDescent="0.25">
      <c r="A357" s="12" t="str">
        <f>_xll.Assistant.XL.MASQUERLIGNESI(OR(AND(D357=0,E357=0),F357=0))</f>
        <v/>
      </c>
    </row>
    <row r="358" spans="1:1" hidden="1" x14ac:dyDescent="0.25">
      <c r="A358" s="12" t="str">
        <f>_xll.Assistant.XL.MASQUERLIGNESI(OR(AND(D358=0,E358=0),F358=0))</f>
        <v/>
      </c>
    </row>
    <row r="359" spans="1:1" hidden="1" x14ac:dyDescent="0.25">
      <c r="A359" s="12" t="str">
        <f>_xll.Assistant.XL.MASQUERLIGNESI(OR(AND(D359=0,E359=0),F359=0))</f>
        <v/>
      </c>
    </row>
    <row r="360" spans="1:1" hidden="1" x14ac:dyDescent="0.25">
      <c r="A360" s="12" t="str">
        <f>_xll.Assistant.XL.MASQUERLIGNESI(OR(AND(D360=0,E360=0),F360=0))</f>
        <v/>
      </c>
    </row>
    <row r="361" spans="1:1" hidden="1" x14ac:dyDescent="0.25">
      <c r="A361" s="12" t="str">
        <f>_xll.Assistant.XL.MASQUERLIGNESI(OR(AND(D361=0,E361=0),F361=0))</f>
        <v/>
      </c>
    </row>
    <row r="362" spans="1:1" hidden="1" x14ac:dyDescent="0.25">
      <c r="A362" s="12" t="str">
        <f>_xll.Assistant.XL.MASQUERLIGNESI(OR(AND(D362=0,E362=0),F362=0))</f>
        <v/>
      </c>
    </row>
    <row r="363" spans="1:1" hidden="1" x14ac:dyDescent="0.25">
      <c r="A363" s="12" t="str">
        <f>_xll.Assistant.XL.MASQUERLIGNESI(OR(AND(D363=0,E363=0),F363=0))</f>
        <v/>
      </c>
    </row>
    <row r="364" spans="1:1" hidden="1" x14ac:dyDescent="0.25">
      <c r="A364" s="12" t="str">
        <f>_xll.Assistant.XL.MASQUERLIGNESI(OR(AND(D364=0,E364=0),F364=0))</f>
        <v/>
      </c>
    </row>
    <row r="365" spans="1:1" hidden="1" x14ac:dyDescent="0.25">
      <c r="A365" s="12" t="str">
        <f>_xll.Assistant.XL.MASQUERLIGNESI(OR(AND(D365=0,E365=0),F365=0))</f>
        <v/>
      </c>
    </row>
    <row r="366" spans="1:1" hidden="1" x14ac:dyDescent="0.25">
      <c r="A366" s="12" t="str">
        <f>_xll.Assistant.XL.MASQUERLIGNESI(OR(AND(D366=0,E366=0),F366=0))</f>
        <v/>
      </c>
    </row>
    <row r="367" spans="1:1" hidden="1" x14ac:dyDescent="0.25">
      <c r="A367" s="12" t="str">
        <f>_xll.Assistant.XL.MASQUERLIGNESI(OR(AND(D367=0,E367=0),F367=0))</f>
        <v/>
      </c>
    </row>
    <row r="368" spans="1:1" hidden="1" x14ac:dyDescent="0.25">
      <c r="A368" s="12" t="str">
        <f>_xll.Assistant.XL.MASQUERLIGNESI(OR(AND(D368=0,E368=0),F368=0))</f>
        <v/>
      </c>
    </row>
    <row r="369" spans="1:5" hidden="1" x14ac:dyDescent="0.25">
      <c r="A369" s="12" t="str">
        <f>_xll.Assistant.XL.MASQUERLIGNESI(OR(AND(D369=0,E369=0),F369=0))</f>
        <v/>
      </c>
    </row>
    <row r="370" spans="1:5" hidden="1" x14ac:dyDescent="0.25">
      <c r="A370" s="12" t="str">
        <f>_xll.Assistant.XL.MASQUERLIGNESI(OR(AND(D370=0,E370=0),F370=0))</f>
        <v/>
      </c>
      <c r="E370" s="14"/>
    </row>
    <row r="371" spans="1:5" hidden="1" x14ac:dyDescent="0.25">
      <c r="A371" s="12" t="str">
        <f>_xll.Assistant.XL.MASQUERLIGNESI(OR(AND(D371=0,E371=0),F371=0))</f>
        <v/>
      </c>
    </row>
    <row r="372" spans="1:5" hidden="1" x14ac:dyDescent="0.25">
      <c r="A372" s="12" t="str">
        <f>_xll.Assistant.XL.MASQUERLIGNESI(OR(AND(D372=0,E372=0),F372=0))</f>
        <v/>
      </c>
    </row>
    <row r="373" spans="1:5" hidden="1" x14ac:dyDescent="0.25">
      <c r="A373" s="12" t="str">
        <f>_xll.Assistant.XL.MASQUERLIGNESI(OR(AND(D373=0,E373=0),F373=0))</f>
        <v/>
      </c>
    </row>
    <row r="374" spans="1:5" hidden="1" x14ac:dyDescent="0.25">
      <c r="A374" s="12" t="str">
        <f>_xll.Assistant.XL.MASQUERLIGNESI(OR(AND(D374=0,E374=0),F374=0))</f>
        <v/>
      </c>
    </row>
    <row r="375" spans="1:5" hidden="1" x14ac:dyDescent="0.25">
      <c r="A375" s="12" t="str">
        <f>_xll.Assistant.XL.MASQUERLIGNESI(OR(AND(D375=0,E375=0),F375=0))</f>
        <v/>
      </c>
    </row>
    <row r="376" spans="1:5" hidden="1" x14ac:dyDescent="0.25">
      <c r="A376" s="12" t="str">
        <f>_xll.Assistant.XL.MASQUERLIGNESI(OR(AND(D376=0,E376=0),F376=0))</f>
        <v/>
      </c>
    </row>
    <row r="377" spans="1:5" hidden="1" x14ac:dyDescent="0.25">
      <c r="A377" s="12" t="str">
        <f>_xll.Assistant.XL.MASQUERLIGNESI(OR(AND(D377=0,E377=0),F377=0))</f>
        <v/>
      </c>
    </row>
    <row r="378" spans="1:5" hidden="1" x14ac:dyDescent="0.25">
      <c r="A378" s="12" t="str">
        <f>_xll.Assistant.XL.MASQUERLIGNESI(OR(AND(D378=0,E378=0),F378=0))</f>
        <v/>
      </c>
    </row>
    <row r="379" spans="1:5" hidden="1" x14ac:dyDescent="0.25">
      <c r="A379" s="12" t="str">
        <f>_xll.Assistant.XL.MASQUERLIGNESI(OR(AND(D379=0,E379=0),F379=0))</f>
        <v/>
      </c>
    </row>
    <row r="380" spans="1:5" hidden="1" x14ac:dyDescent="0.25">
      <c r="A380" s="12" t="str">
        <f>_xll.Assistant.XL.MASQUERLIGNESI(OR(AND(D380=0,E380=0),F380=0))</f>
        <v/>
      </c>
    </row>
    <row r="381" spans="1:5" hidden="1" x14ac:dyDescent="0.25">
      <c r="A381" s="12" t="str">
        <f>_xll.Assistant.XL.MASQUERLIGNESI(OR(AND(D381=0,E381=0),F381=0))</f>
        <v/>
      </c>
    </row>
    <row r="382" spans="1:5" hidden="1" x14ac:dyDescent="0.25">
      <c r="A382" s="12" t="str">
        <f>_xll.Assistant.XL.MASQUERLIGNESI(OR(AND(D382=0,E382=0),F382=0))</f>
        <v/>
      </c>
    </row>
    <row r="383" spans="1:5" hidden="1" x14ac:dyDescent="0.25">
      <c r="A383" s="12" t="str">
        <f>_xll.Assistant.XL.MASQUERLIGNESI(OR(AND(D383=0,E383=0),F383=0))</f>
        <v/>
      </c>
    </row>
    <row r="384" spans="1:5" hidden="1" x14ac:dyDescent="0.25">
      <c r="A384" s="12" t="str">
        <f>_xll.Assistant.XL.MASQUERLIGNESI(OR(AND(D384=0,E384=0),F384=0))</f>
        <v/>
      </c>
    </row>
    <row r="385" spans="1:1" hidden="1" x14ac:dyDescent="0.25">
      <c r="A385" s="12" t="str">
        <f>_xll.Assistant.XL.MASQUERLIGNESI(OR(AND(D385=0,E385=0),F385=0))</f>
        <v/>
      </c>
    </row>
    <row r="386" spans="1:1" hidden="1" x14ac:dyDescent="0.25">
      <c r="A386" s="12" t="str">
        <f>_xll.Assistant.XL.MASQUERLIGNESI(OR(AND(D386=0,E386=0),F386=0))</f>
        <v/>
      </c>
    </row>
    <row r="387" spans="1:1" hidden="1" x14ac:dyDescent="0.25">
      <c r="A387" s="12" t="str">
        <f>_xll.Assistant.XL.MASQUERLIGNESI(OR(AND(D387=0,E387=0),F387=0))</f>
        <v/>
      </c>
    </row>
    <row r="388" spans="1:1" hidden="1" x14ac:dyDescent="0.25">
      <c r="A388" s="12" t="str">
        <f>_xll.Assistant.XL.MASQUERLIGNESI(OR(AND(D388=0,E388=0),F388=0))</f>
        <v/>
      </c>
    </row>
    <row r="389" spans="1:1" hidden="1" x14ac:dyDescent="0.25">
      <c r="A389" s="12" t="str">
        <f>_xll.Assistant.XL.MASQUERLIGNESI(OR(AND(D389=0,E389=0),F389=0))</f>
        <v/>
      </c>
    </row>
    <row r="390" spans="1:1" hidden="1" x14ac:dyDescent="0.25">
      <c r="A390" s="12" t="str">
        <f>_xll.Assistant.XL.MASQUERLIGNESI(OR(AND(D390=0,E390=0),F390=0))</f>
        <v/>
      </c>
    </row>
    <row r="391" spans="1:1" hidden="1" x14ac:dyDescent="0.25">
      <c r="A391" s="12" t="str">
        <f>_xll.Assistant.XL.MASQUERLIGNESI(OR(AND(D391=0,E391=0),F391=0))</f>
        <v/>
      </c>
    </row>
    <row r="392" spans="1:1" hidden="1" x14ac:dyDescent="0.25">
      <c r="A392" s="12" t="str">
        <f>_xll.Assistant.XL.MASQUERLIGNESI(OR(AND(D392=0,E392=0),F392=0))</f>
        <v/>
      </c>
    </row>
    <row r="393" spans="1:1" hidden="1" x14ac:dyDescent="0.25">
      <c r="A393" s="12" t="str">
        <f>_xll.Assistant.XL.MASQUERLIGNESI(OR(AND(D393=0,E393=0),F393=0))</f>
        <v/>
      </c>
    </row>
    <row r="394" spans="1:1" hidden="1" x14ac:dyDescent="0.25">
      <c r="A394" s="12" t="str">
        <f>_xll.Assistant.XL.MASQUERLIGNESI(OR(AND(D394=0,E394=0),F394=0))</f>
        <v/>
      </c>
    </row>
    <row r="395" spans="1:1" hidden="1" x14ac:dyDescent="0.25">
      <c r="A395" s="12" t="str">
        <f>_xll.Assistant.XL.MASQUERLIGNESI(OR(AND(D395=0,E395=0),F395=0))</f>
        <v/>
      </c>
    </row>
    <row r="396" spans="1:1" hidden="1" x14ac:dyDescent="0.25">
      <c r="A396" s="12" t="str">
        <f>_xll.Assistant.XL.MASQUERLIGNESI(OR(AND(D396=0,E396=0),F396=0))</f>
        <v/>
      </c>
    </row>
    <row r="397" spans="1:1" hidden="1" x14ac:dyDescent="0.25">
      <c r="A397" s="12" t="str">
        <f>_xll.Assistant.XL.MASQUERLIGNESI(OR(AND(D397=0,E397=0),F397=0))</f>
        <v/>
      </c>
    </row>
    <row r="398" spans="1:1" hidden="1" x14ac:dyDescent="0.25">
      <c r="A398" s="12" t="str">
        <f>_xll.Assistant.XL.MASQUERLIGNESI(OR(AND(D398=0,E398=0),F398=0))</f>
        <v/>
      </c>
    </row>
    <row r="399" spans="1:1" hidden="1" x14ac:dyDescent="0.25">
      <c r="A399" s="12" t="str">
        <f>_xll.Assistant.XL.MASQUERLIGNESI(OR(AND(D399=0,E399=0),F399=0))</f>
        <v/>
      </c>
    </row>
    <row r="400" spans="1:1" hidden="1" x14ac:dyDescent="0.25">
      <c r="A400" s="12" t="str">
        <f>_xll.Assistant.XL.MASQUERLIGNESI(OR(AND(D400=0,E400=0),F400=0))</f>
        <v/>
      </c>
    </row>
    <row r="404" spans="3:4" ht="14.4" x14ac:dyDescent="0.3">
      <c r="C404" s="13"/>
      <c r="D404" s="13"/>
    </row>
    <row r="405" spans="3:4" ht="14.4" x14ac:dyDescent="0.3">
      <c r="C405" s="13"/>
      <c r="D405" s="13"/>
    </row>
    <row r="406" spans="3:4" ht="14.4" x14ac:dyDescent="0.3">
      <c r="C406" s="13"/>
      <c r="D406" s="13"/>
    </row>
    <row r="407" spans="3:4" ht="14.4" x14ac:dyDescent="0.3">
      <c r="C407" s="13"/>
      <c r="D407" s="13"/>
    </row>
  </sheetData>
  <mergeCells count="3">
    <mergeCell ref="B3:C3"/>
    <mergeCell ref="B1:E1"/>
    <mergeCell ref="F1:G1"/>
  </mergeCells>
  <conditionalFormatting sqref="G10:G37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3622047244094491" right="0.23622047244094491" top="0.31496062992125984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Prise en Main</vt:lpstr>
      <vt:lpstr>Evolution Poste de charges</vt:lpstr>
      <vt:lpstr>'Evolution Poste de charges'!Zone_d_impression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 BRETON</dc:creator>
  <cp:lastModifiedBy>Anthony  BRETON</cp:lastModifiedBy>
  <cp:lastPrinted>2020-02-17T14:03:01Z</cp:lastPrinted>
  <dcterms:created xsi:type="dcterms:W3CDTF">2020-02-17T14:02:33Z</dcterms:created>
  <dcterms:modified xsi:type="dcterms:W3CDTF">2020-02-17T14:03:11Z</dcterms:modified>
</cp:coreProperties>
</file>